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320" windowHeight="8220" tabRatio="780" firstSheet="12" activeTab="23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31" r:id="rId6"/>
    <sheet name="4" sheetId="7" r:id="rId7"/>
    <sheet name="4-0" sheetId="8" r:id="rId8"/>
    <sheet name="4-1(1)" sheetId="18" r:id="rId9"/>
    <sheet name="4-1(2)" sheetId="20" r:id="rId10"/>
    <sheet name="4-1(3)" sheetId="22" r:id="rId11"/>
    <sheet name="4-1(4)" sheetId="24" r:id="rId12"/>
    <sheet name="4-2" sheetId="9" r:id="rId13"/>
    <sheet name="5" sheetId="11" r:id="rId14"/>
    <sheet name="6" sheetId="13" r:id="rId15"/>
    <sheet name="7" sheetId="28" r:id="rId16"/>
    <sheet name="8" sheetId="29" r:id="rId17"/>
    <sheet name="9" sheetId="30" r:id="rId18"/>
    <sheet name="民政局机关整体绩效" sheetId="41" r:id="rId19"/>
    <sheet name="民政福利院整体绩效" sheetId="39" r:id="rId20"/>
    <sheet name="民政中心整体绩效" sheetId="40" r:id="rId21"/>
    <sheet name="民政帮困中心整体绩效" sheetId="38" r:id="rId22"/>
    <sheet name="殡仪馆整体绩效" sheetId="37" r:id="rId23"/>
    <sheet name="公墓整体绩效" sheetId="34" r:id="rId24"/>
    <sheet name="11" sheetId="35" r:id="rId25"/>
  </sheets>
  <definedNames>
    <definedName name="_xlnm._FilterDatabase" localSheetId="24" hidden="1">'11'!$A$6:$I$6</definedName>
    <definedName name="_xlnm.Print_Area" localSheetId="0">'1'!$A$1:$D$38</definedName>
    <definedName name="_xlnm.Print_Area" localSheetId="24">'11'!$A$1:$I$362</definedName>
    <definedName name="_xlnm.Print_Area" localSheetId="1">'1-1'!$A$1:$U$57</definedName>
    <definedName name="_xlnm.Print_Area" localSheetId="2">'1-2'!$A$1:$H$57</definedName>
    <definedName name="_xlnm.Print_Area" localSheetId="3">'2'!$A$1:$H$39</definedName>
    <definedName name="_xlnm.Print_Area" localSheetId="4">'2-1'!$A$1:$Y$54</definedName>
    <definedName name="_xlnm.Print_Area" localSheetId="5">'3'!$A$1:$F$44</definedName>
    <definedName name="_xlnm.Print_Area" localSheetId="6">'4'!$A$1:$M$56</definedName>
    <definedName name="_xlnm.Print_Area" localSheetId="7">'4-0'!$A$1:$G$110</definedName>
    <definedName name="_xlnm.Print_Area" localSheetId="8">'4-1(1)'!$A$1:$AF$54</definedName>
    <definedName name="_xlnm.Print_Area" localSheetId="9">'4-1(2)'!$A$1:$AG$22</definedName>
    <definedName name="_xlnm.Print_Area" localSheetId="10">'4-1(3)'!$A$1:$DH$6</definedName>
    <definedName name="_xlnm.Print_Area" localSheetId="11">'4-1(4)'!$A$1:$DH$10</definedName>
    <definedName name="_xlnm.Print_Area" localSheetId="12">'4-2'!$A$1:$G$40</definedName>
    <definedName name="_xlnm.Print_Area" localSheetId="13">'5'!$A$1:$I$10</definedName>
    <definedName name="_xlnm.Print_Area" localSheetId="14">'6'!$A$1:$H$6</definedName>
    <definedName name="_xlnm.Print_Area" localSheetId="15">'7'!$A$1:$H$6</definedName>
    <definedName name="_xlnm.Print_Area" localSheetId="16">'8'!$A$1:$G$11</definedName>
    <definedName name="_xlnm.Print_Area" localSheetId="17">'9'!$A$1:$G$5</definedName>
    <definedName name="_xlnm.Print_Area" localSheetId="23">公墓整体绩效!$A$1:$H$93</definedName>
    <definedName name="_xlnm.Print_Area">#N/A</definedName>
    <definedName name="_xlnm.Print_Titles" localSheetId="0">'1'!$1:$5</definedName>
    <definedName name="_xlnm.Print_Titles" localSheetId="24">'11'!$1:$7</definedName>
    <definedName name="_xlnm.Print_Titles" localSheetId="1">'1-1'!$1:$6</definedName>
    <definedName name="_xlnm.Print_Titles" localSheetId="2">'1-2'!$1:$6</definedName>
    <definedName name="_xlnm.Print_Titles" localSheetId="3">'2'!$1:$5</definedName>
    <definedName name="_xlnm.Print_Titles" localSheetId="4">'2-1'!$1:$6</definedName>
    <definedName name="_xlnm.Print_Titles" localSheetId="5">'3'!$1:$6</definedName>
    <definedName name="_xlnm.Print_Titles" localSheetId="6">'4'!$1:$6</definedName>
    <definedName name="_xlnm.Print_Titles" localSheetId="7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2">'4-2'!$1:$6</definedName>
    <definedName name="_xlnm.Print_Titles" localSheetId="13">'5'!$1:$6</definedName>
    <definedName name="_xlnm.Print_Titles" localSheetId="14">'6'!$1:$6</definedName>
    <definedName name="_xlnm.Print_Titles" localSheetId="15">'7'!$1:$6</definedName>
    <definedName name="_xlnm.Print_Titles" localSheetId="16">'8'!$1:$5</definedName>
    <definedName name="_xlnm.Print_Titles" localSheetId="17">'9'!$1:$5</definedName>
    <definedName name="_xlnm.Print_Titles" localSheetId="23">公墓整体绩效!$1:$5</definedName>
    <definedName name="_xlnm.Print_Titles" hidden="1">#N/A</definedName>
    <definedName name="地区名称">#REF!</definedName>
  </definedNames>
  <calcPr calcId="114210" fullCalcOnLoad="1"/>
</workbook>
</file>

<file path=xl/calcChain.xml><?xml version="1.0" encoding="utf-8"?>
<calcChain xmlns="http://schemas.openxmlformats.org/spreadsheetml/2006/main">
  <c r="G23" i="37"/>
  <c r="F23"/>
  <c r="G24" i="38"/>
  <c r="F24"/>
  <c r="F23" i="39"/>
  <c r="H23"/>
  <c r="G23"/>
  <c r="H23" i="40"/>
  <c r="G23"/>
  <c r="G22" i="41"/>
  <c r="F22"/>
  <c r="Y54" i="6"/>
  <c r="Y53"/>
  <c r="Y52"/>
  <c r="Y51"/>
  <c r="Y50"/>
  <c r="Y49"/>
  <c r="Y48"/>
  <c r="Y47"/>
  <c r="Y46"/>
  <c r="Y45"/>
  <c r="Y44"/>
  <c r="Y43"/>
  <c r="Y42"/>
  <c r="Y41"/>
  <c r="Y40"/>
  <c r="Y39"/>
  <c r="Y38"/>
  <c r="Y37"/>
  <c r="Y36"/>
  <c r="Y35"/>
  <c r="Y34"/>
  <c r="Y33"/>
  <c r="Y32"/>
  <c r="Y31"/>
  <c r="Y30"/>
  <c r="Y29"/>
  <c r="Y28"/>
  <c r="Y27"/>
  <c r="Y26"/>
  <c r="Y25"/>
  <c r="Y24"/>
  <c r="Y23"/>
  <c r="Y22"/>
  <c r="Y21"/>
  <c r="Y20"/>
  <c r="Y19"/>
  <c r="Y18"/>
  <c r="Y17"/>
  <c r="Y16"/>
  <c r="Y15"/>
  <c r="Y14"/>
  <c r="Y13"/>
  <c r="Y12"/>
  <c r="Y11"/>
  <c r="Y10"/>
  <c r="Y9"/>
  <c r="Y8"/>
  <c r="Y7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W54"/>
  <c r="W53"/>
  <c r="W52"/>
  <c r="W51"/>
  <c r="W50"/>
  <c r="W49"/>
  <c r="W48"/>
  <c r="W47"/>
  <c r="W46"/>
  <c r="W45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W15"/>
  <c r="W14"/>
  <c r="W13"/>
  <c r="W12"/>
  <c r="W11"/>
  <c r="W10"/>
  <c r="W9"/>
  <c r="W8"/>
  <c r="W7"/>
  <c r="O54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P57" i="3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O57"/>
  <c r="O56"/>
  <c r="O55"/>
  <c r="O54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G9" i="29"/>
  <c r="G6"/>
  <c r="F9"/>
  <c r="F6"/>
  <c r="G6" i="5"/>
  <c r="G39"/>
</calcChain>
</file>

<file path=xl/sharedStrings.xml><?xml version="1.0" encoding="utf-8"?>
<sst xmlns="http://schemas.openxmlformats.org/spreadsheetml/2006/main" count="5616" uniqueCount="1173">
  <si>
    <t>表1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</si>
  <si>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</si>
  <si>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</si>
  <si>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</si>
  <si>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</si>
  <si>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</si>
  <si>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</si>
  <si>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</si>
  <si>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</si>
  <si>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政府性基金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</si>
  <si>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</si>
  <si>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</si>
  <si>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</si>
  <si>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</si>
  <si>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</si>
  <si>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</si>
  <si>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</si>
  <si>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</si>
  <si>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</si>
  <si>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</si>
  <si>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八、社会保障和就业支出</t>
  </si>
  <si>
    <t>九、社会保险基金支出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</si>
  <si>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</si>
  <si>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</si>
  <si>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</si>
  <si>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</si>
  <si>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</si>
  <si>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</si>
  <si>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</si>
  <si>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</si>
  <si>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二十、住房保障支出</t>
  </si>
  <si>
    <t>二十一、粮油物资储备支出</t>
  </si>
  <si>
    <t>二十二、国有资本经营预算支出</t>
  </si>
  <si>
    <t>本年收入合计</t>
  </si>
  <si>
    <t>本年支出合计</t>
  </si>
  <si>
    <t>九、用事业基金弥补收支差额</t>
  </si>
  <si>
    <t>十、上年结转</t>
  </si>
  <si>
    <t>收入总计</t>
  </si>
  <si>
    <t>支出总计</t>
  </si>
  <si>
    <t>表1-1</t>
  </si>
  <si>
    <t>项                 目</t>
  </si>
  <si>
    <t>合计</t>
  </si>
  <si>
    <t>科目编码</t>
  </si>
  <si>
    <t>单位代码</t>
  </si>
  <si>
    <t>单位名称(科目)</t>
  </si>
  <si>
    <t>小计</t>
  </si>
  <si>
    <t>类</t>
  </si>
  <si>
    <t>款</t>
  </si>
  <si>
    <t>项</t>
  </si>
  <si>
    <t>单位编码</t>
  </si>
  <si>
    <t>总计</t>
  </si>
  <si>
    <t>表1-2</t>
  </si>
  <si>
    <t>项        目</t>
  </si>
  <si>
    <t>合  计</t>
  </si>
  <si>
    <t>基本支出</t>
  </si>
  <si>
    <t>项目支出</t>
  </si>
  <si>
    <t>科目名称</t>
  </si>
  <si>
    <t>表2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</si>
  <si>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</si>
  <si>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</si>
  <si>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</si>
  <si>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</si>
  <si>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</si>
  <si>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</si>
  <si>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</si>
  <si>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</si>
  <si>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</si>
  <si>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</si>
  <si>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</si>
  <si>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</si>
  <si>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</si>
  <si>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</si>
  <si>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</si>
  <si>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</si>
  <si>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</si>
  <si>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</si>
  <si>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</si>
  <si>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社会保障和就业支出</t>
  </si>
  <si>
    <t xml:space="preserve">    社会保险基金支出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</si>
  <si>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</si>
  <si>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</si>
  <si>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</si>
  <si>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</si>
  <si>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</si>
  <si>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</si>
  <si>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</si>
  <si>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</si>
  <si>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</si>
  <si>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</si>
  <si>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</si>
  <si>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</si>
  <si>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</si>
  <si>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</si>
  <si>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</si>
  <si>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</si>
  <si>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</si>
  <si>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</si>
  <si>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</si>
  <si>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</si>
  <si>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</si>
  <si>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</si>
  <si>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</si>
  <si>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</si>
  <si>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</si>
  <si>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</si>
  <si>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</si>
  <si>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</si>
  <si>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</si>
  <si>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工资福利支出</t>
  </si>
  <si>
    <t>商品和服务支出</t>
  </si>
  <si>
    <t>对个人和家庭的补助</t>
  </si>
  <si>
    <t>债务利息及费用支出</t>
  </si>
  <si>
    <t>基本建设支出</t>
  </si>
  <si>
    <t>对企业补助（基本建设）</t>
  </si>
  <si>
    <t>对企业补助</t>
  </si>
  <si>
    <t>对社会保险基金补助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</si>
  <si>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</si>
  <si>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</si>
  <si>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</si>
  <si>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</si>
  <si>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</si>
  <si>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</si>
  <si>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</si>
  <si>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</si>
  <si>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</si>
  <si>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</si>
  <si>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</si>
  <si>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</si>
  <si>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</si>
  <si>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</si>
  <si>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</si>
  <si>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</si>
  <si>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</si>
  <si>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</si>
  <si>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</si>
  <si>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</si>
  <si>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</si>
  <si>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</si>
  <si>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</si>
  <si>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</si>
  <si>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</si>
  <si>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</si>
  <si>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</si>
  <si>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</si>
  <si>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</si>
  <si>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</si>
  <si>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</si>
  <si>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</si>
  <si>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</si>
  <si>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</si>
  <si>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</si>
  <si>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</si>
  <si>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</si>
  <si>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</si>
  <si>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</si>
  <si>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</si>
  <si>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</si>
  <si>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</si>
  <si>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</si>
  <si>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</si>
  <si>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</si>
  <si>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</si>
  <si>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</si>
  <si>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</si>
  <si>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</si>
  <si>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</si>
  <si>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</si>
  <si>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国内债务付息</t>
  </si>
  <si>
    <t>国外债务付息</t>
  </si>
  <si>
    <t>国内债务发行费用</t>
  </si>
  <si>
    <t>国外债务发行费用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</si>
  <si>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</si>
  <si>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</si>
  <si>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</si>
  <si>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</si>
  <si>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</si>
  <si>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</si>
  <si>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</si>
  <si>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</si>
  <si>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</si>
  <si>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</si>
  <si>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</si>
  <si>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</si>
  <si>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</si>
  <si>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</si>
  <si>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</si>
  <si>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</si>
  <si>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</si>
  <si>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</si>
  <si>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</si>
  <si>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</si>
  <si>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</si>
  <si>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</si>
  <si>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</si>
  <si>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</si>
  <si>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</si>
  <si>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其他资本性支出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</si>
  <si>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</si>
  <si>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</si>
  <si>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</si>
  <si>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</si>
  <si>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</si>
  <si>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</si>
  <si>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</si>
  <si>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</si>
  <si>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赠与</t>
  </si>
  <si>
    <t>国家赔偿费用支出</t>
  </si>
  <si>
    <t>对民间非盈利组织和群众性自治组织补贴</t>
  </si>
  <si>
    <t>其他支出</t>
  </si>
  <si>
    <t>一般公共预算基本支出预算表</t>
  </si>
  <si>
    <t>经济分类科目</t>
  </si>
  <si>
    <t>人员经费</t>
  </si>
  <si>
    <t>公用经费</t>
  </si>
  <si>
    <t>一般公共预算项目支出预算表</t>
  </si>
  <si>
    <t>项                    目</t>
  </si>
  <si>
    <t>金额</t>
  </si>
  <si>
    <t>单位名称(项目)</t>
  </si>
  <si>
    <t>单位名称</t>
  </si>
  <si>
    <t>本年政府性基金预算支出</t>
  </si>
  <si>
    <t>本年国有资本经营预算支出</t>
  </si>
  <si>
    <t>二十四、预备费</t>
    <phoneticPr fontId="0" type="noConversion"/>
  </si>
  <si>
    <t>二十五、其他支出</t>
    <phoneticPr fontId="0" type="noConversion"/>
  </si>
  <si>
    <t>二十六、转移性支出</t>
    <phoneticPr fontId="0" type="noConversion"/>
  </si>
  <si>
    <t>二十七、债务还本支出</t>
    <phoneticPr fontId="0" type="noConversion"/>
  </si>
  <si>
    <t>二十八、债务付息支出</t>
    <phoneticPr fontId="0" type="noConversion"/>
  </si>
  <si>
    <t>二十九、债务发行费用支出</t>
    <phoneticPr fontId="0" type="noConversion"/>
  </si>
  <si>
    <t xml:space="preserve">三十、事业单位结余分配 </t>
    <phoneticPr fontId="0" type="noConversion"/>
  </si>
  <si>
    <t>三十一、结转下年</t>
    <phoneticPr fontId="0" type="noConversion"/>
  </si>
  <si>
    <t>七、文化旅游体育与传媒支出</t>
    <phoneticPr fontId="0" type="noConversion"/>
  </si>
  <si>
    <t>十、卫生健康支出</t>
    <phoneticPr fontId="0" type="noConversion"/>
  </si>
  <si>
    <t>十九、自然资源海洋气象等支出</t>
    <phoneticPr fontId="0" type="noConversion"/>
  </si>
  <si>
    <t xml:space="preserve">    文化旅游体育与传媒支出</t>
    <phoneticPr fontId="0" type="noConversion"/>
  </si>
  <si>
    <t xml:space="preserve">    卫生健康支出</t>
    <phoneticPr fontId="0" type="noConversion"/>
  </si>
  <si>
    <t xml:space="preserve">    自然资源海洋气象等支出</t>
    <phoneticPr fontId="0" type="noConversion"/>
  </si>
  <si>
    <t xml:space="preserve">    灾害防治及应急管理支出</t>
    <phoneticPr fontId="0" type="noConversion"/>
  </si>
  <si>
    <t>表5</t>
    <phoneticPr fontId="0" type="noConversion"/>
  </si>
  <si>
    <t>表4</t>
    <phoneticPr fontId="0" type="noConversion"/>
  </si>
  <si>
    <t>资本性支出（基本建设）</t>
    <phoneticPr fontId="0" type="noConversion"/>
  </si>
  <si>
    <t>资本性支出</t>
    <phoneticPr fontId="0" type="noConversion"/>
  </si>
  <si>
    <t>其他支出</t>
    <phoneticPr fontId="0" type="noConversion"/>
  </si>
  <si>
    <t>收支预算总表</t>
    <phoneticPr fontId="0" type="noConversion"/>
  </si>
  <si>
    <t>支出预算表</t>
    <phoneticPr fontId="0" type="noConversion"/>
  </si>
  <si>
    <t>部门收入总表</t>
    <phoneticPr fontId="0" type="noConversion"/>
  </si>
  <si>
    <t>财政拨款收支总表</t>
    <phoneticPr fontId="0" type="noConversion"/>
  </si>
  <si>
    <t>一般公共预算支出总表</t>
    <phoneticPr fontId="0" type="noConversion"/>
  </si>
  <si>
    <t>表4-1(1)</t>
    <phoneticPr fontId="0" type="noConversion"/>
  </si>
  <si>
    <t>一般公共预算支出表</t>
    <phoneticPr fontId="0" type="noConversion"/>
  </si>
  <si>
    <t>表4-1(2)</t>
    <phoneticPr fontId="0" type="noConversion"/>
  </si>
  <si>
    <t>其他资本性支出</t>
    <phoneticPr fontId="0" type="noConversion"/>
  </si>
  <si>
    <t>表4-1(4)</t>
    <phoneticPr fontId="0" type="noConversion"/>
  </si>
  <si>
    <t>政府性基金预算表</t>
    <phoneticPr fontId="0" type="noConversion"/>
  </si>
  <si>
    <t>表4-0</t>
    <phoneticPr fontId="0" type="noConversion"/>
  </si>
  <si>
    <t>表4-2</t>
    <phoneticPr fontId="0" type="noConversion"/>
  </si>
  <si>
    <t>表8</t>
    <phoneticPr fontId="35" type="noConversion"/>
  </si>
  <si>
    <t>“三公”经费财政拨款预算表</t>
  </si>
  <si>
    <t>项目</t>
  </si>
  <si>
    <t>本年预算数</t>
  </si>
  <si>
    <t>其中：财政拨款</t>
  </si>
  <si>
    <t>社会保险基金预算</t>
    <phoneticPr fontId="35" type="noConversion"/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</si>
  <si>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</si>
  <si>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</si>
  <si>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</si>
  <si>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</si>
  <si>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</si>
  <si>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政府采购预算表</t>
  </si>
  <si>
    <t>年度</t>
  </si>
  <si>
    <t>采购方式</t>
  </si>
  <si>
    <t>采购目录</t>
  </si>
  <si>
    <t>数量</t>
  </si>
  <si>
    <t>总计</t>
    <phoneticPr fontId="0" type="noConversion"/>
  </si>
  <si>
    <t>当年收入</t>
    <phoneticPr fontId="0" type="noConversion"/>
  </si>
  <si>
    <t>合计</t>
    <phoneticPr fontId="0" type="noConversion"/>
  </si>
  <si>
    <t>一般公共预算收入</t>
    <phoneticPr fontId="0" type="noConversion"/>
  </si>
  <si>
    <t>一般公共预算小计</t>
    <phoneticPr fontId="0" type="noConversion"/>
  </si>
  <si>
    <t>经费拨款</t>
    <phoneticPr fontId="0" type="noConversion"/>
  </si>
  <si>
    <t>专项收入</t>
    <phoneticPr fontId="0" type="noConversion"/>
  </si>
  <si>
    <t>行政性收费</t>
    <phoneticPr fontId="0" type="noConversion"/>
  </si>
  <si>
    <t>其他非税</t>
    <phoneticPr fontId="0" type="noConversion"/>
  </si>
  <si>
    <t>其他一般公共预算</t>
    <phoneticPr fontId="0" type="noConversion"/>
  </si>
  <si>
    <t>政府性基金</t>
    <phoneticPr fontId="0" type="noConversion"/>
  </si>
  <si>
    <t>国有资本经营收入</t>
    <phoneticPr fontId="0" type="noConversion"/>
  </si>
  <si>
    <t>社保基金预算</t>
    <phoneticPr fontId="0" type="noConversion"/>
  </si>
  <si>
    <t>上级补助收入</t>
    <phoneticPr fontId="0" type="noConversion"/>
  </si>
  <si>
    <t>财政专户管理资金</t>
    <phoneticPr fontId="0" type="noConversion"/>
  </si>
  <si>
    <t>事业单位经营收入</t>
    <phoneticPr fontId="0" type="noConversion"/>
  </si>
  <si>
    <t>其他资金收入</t>
    <phoneticPr fontId="0" type="noConversion"/>
  </si>
  <si>
    <t>上年结转</t>
    <phoneticPr fontId="0" type="noConversion"/>
  </si>
  <si>
    <t>表3</t>
  </si>
  <si>
    <t>基本支出预算表</t>
  </si>
  <si>
    <t>其中：一般公共预算</t>
  </si>
  <si>
    <t>人员支出</t>
  </si>
  <si>
    <t>公用支出</t>
  </si>
  <si>
    <t>部门整体支出绩效目标申报表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</si>
  <si>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</si>
  <si>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</si>
  <si>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</si>
  <si>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</si>
  <si>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</si>
  <si>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</si>
  <si>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</si>
  <si>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</si>
  <si>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金额合计</t>
  </si>
  <si>
    <t>年度
总体
目标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</si>
  <si>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</si>
  <si>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</si>
  <si>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</si>
  <si>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</si>
  <si>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</si>
  <si>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</si>
  <si>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</si>
  <si>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质量指标</t>
  </si>
  <si>
    <t>时效指标</t>
  </si>
  <si>
    <t>成本指标</t>
  </si>
  <si>
    <t>……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</si>
  <si>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</si>
  <si>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</si>
  <si>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</si>
  <si>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</si>
  <si>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</si>
  <si>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</si>
  <si>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满意度指标</t>
  </si>
  <si>
    <t>*</t>
  </si>
  <si>
    <t>二十三、灾害防治及应急管理支出</t>
    <phoneticPr fontId="0" type="noConversion"/>
  </si>
  <si>
    <t>绩效目标</t>
    <phoneticPr fontId="35" type="noConversion"/>
  </si>
  <si>
    <t>业务股室</t>
    <phoneticPr fontId="35" type="noConversion"/>
  </si>
  <si>
    <t>单位编码</t>
    <phoneticPr fontId="35" type="noConversion"/>
  </si>
  <si>
    <t>项目分类</t>
    <phoneticPr fontId="35" type="noConversion"/>
  </si>
  <si>
    <t>项目名称</t>
    <phoneticPr fontId="35" type="noConversion"/>
  </si>
  <si>
    <t>一级指标</t>
    <phoneticPr fontId="35" type="noConversion"/>
  </si>
  <si>
    <t>二级指标</t>
    <phoneticPr fontId="35" type="noConversion"/>
  </si>
  <si>
    <t>三级指标（当年）</t>
    <phoneticPr fontId="35" type="noConversion"/>
  </si>
  <si>
    <t>指标指（当年）</t>
    <phoneticPr fontId="35" type="noConversion"/>
  </si>
  <si>
    <t>*</t>
    <phoneticPr fontId="35" type="noConversion"/>
  </si>
  <si>
    <t>2020年项目绩效目标统计</t>
    <phoneticPr fontId="35" type="noConversion"/>
  </si>
  <si>
    <t>项目归类</t>
    <phoneticPr fontId="0" type="noConversion"/>
  </si>
  <si>
    <t>单位：民政局</t>
    <phoneticPr fontId="0" type="noConversion"/>
  </si>
  <si>
    <t>501</t>
  </si>
  <si>
    <t>民政局</t>
  </si>
  <si>
    <t xml:space="preserve">  501001</t>
  </si>
  <si>
    <t xml:space="preserve">  峨眉山市民政局</t>
  </si>
  <si>
    <t>208</t>
  </si>
  <si>
    <t>02</t>
  </si>
  <si>
    <t>01</t>
  </si>
  <si>
    <t xml:space="preserve">    501001</t>
  </si>
  <si>
    <t xml:space="preserve">    行政运行（民政）</t>
  </si>
  <si>
    <t>99</t>
  </si>
  <si>
    <t xml:space="preserve">    其他民政管理事务支出</t>
  </si>
  <si>
    <t>05</t>
  </si>
  <si>
    <t xml:space="preserve">    行政单位离退休</t>
  </si>
  <si>
    <t xml:space="preserve">    机关事业单位基本养老保险缴费支出</t>
  </si>
  <si>
    <t>06</t>
  </si>
  <si>
    <t xml:space="preserve">    机关事业单位职业年金缴费支出</t>
  </si>
  <si>
    <t>10</t>
  </si>
  <si>
    <t xml:space="preserve">    儿童福利</t>
  </si>
  <si>
    <t>04</t>
  </si>
  <si>
    <t xml:space="preserve">    殡葬</t>
  </si>
  <si>
    <t>11</t>
  </si>
  <si>
    <t>07</t>
  </si>
  <si>
    <t xml:space="preserve">    残疾人生活和护理补贴</t>
  </si>
  <si>
    <t>19</t>
  </si>
  <si>
    <t xml:space="preserve">    城市最低生活保障金支出</t>
  </si>
  <si>
    <t>21</t>
  </si>
  <si>
    <t xml:space="preserve">    城市特困人员救助供养支出</t>
  </si>
  <si>
    <t xml:space="preserve">    农村特困人员救助供养支出</t>
  </si>
  <si>
    <t>25</t>
  </si>
  <si>
    <t xml:space="preserve">    其他城市生活救助</t>
  </si>
  <si>
    <t xml:space="preserve">    其他农村生活救助</t>
  </si>
  <si>
    <t xml:space="preserve">    其他社会保障和就业支出</t>
  </si>
  <si>
    <t>210</t>
  </si>
  <si>
    <t xml:space="preserve">    行政单位医疗</t>
  </si>
  <si>
    <t>212</t>
  </si>
  <si>
    <t>08</t>
  </si>
  <si>
    <t xml:space="preserve">    其他国有土地使用权出让收入安排的支出</t>
  </si>
  <si>
    <t>221</t>
  </si>
  <si>
    <t xml:space="preserve">    住房公积金</t>
  </si>
  <si>
    <t xml:space="preserve">  501002</t>
  </si>
  <si>
    <t xml:space="preserve">  峨眉山市民政福利院</t>
  </si>
  <si>
    <t xml:space="preserve">    501002</t>
  </si>
  <si>
    <t xml:space="preserve">    社会福利事业单位</t>
  </si>
  <si>
    <t xml:space="preserve">    事业单位医疗</t>
  </si>
  <si>
    <t xml:space="preserve">  501003</t>
  </si>
  <si>
    <t xml:space="preserve">  峨眉山市民政中心</t>
  </si>
  <si>
    <t xml:space="preserve">    501003</t>
  </si>
  <si>
    <t>20</t>
  </si>
  <si>
    <t xml:space="preserve">    流浪乞讨人员救助支出</t>
  </si>
  <si>
    <t xml:space="preserve">  501004</t>
  </si>
  <si>
    <t xml:space="preserve">  峨眉山市家庭经济状况认证暨帮困中心</t>
  </si>
  <si>
    <t xml:space="preserve">    501004</t>
  </si>
  <si>
    <t xml:space="preserve">  501005</t>
  </si>
  <si>
    <t xml:space="preserve">  峨眉山市殡仪馆</t>
  </si>
  <si>
    <t xml:space="preserve">    501005</t>
  </si>
  <si>
    <t xml:space="preserve">  501006</t>
  </si>
  <si>
    <t xml:space="preserve">  峨眉山市公墓服务中心</t>
  </si>
  <si>
    <t xml:space="preserve">    501006</t>
  </si>
  <si>
    <t>单位：民政局</t>
    <phoneticPr fontId="0" type="noConversion"/>
  </si>
  <si>
    <t>单位：民政局</t>
    <phoneticPr fontId="0" type="noConversion"/>
  </si>
  <si>
    <t>501001</t>
  </si>
  <si>
    <t>峨眉山市民政局</t>
  </si>
  <si>
    <t xml:space="preserve">  501</t>
  </si>
  <si>
    <t xml:space="preserve">  （政府）机关工资福利支出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</si>
  <si>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</si>
  <si>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</si>
  <si>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</si>
  <si>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</si>
  <si>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</si>
  <si>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</si>
  <si>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</si>
  <si>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</si>
  <si>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</si>
  <si>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</si>
  <si>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</si>
  <si>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</si>
  <si>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50202</t>
  </si>
  <si>
    <t xml:space="preserve">    会议费</t>
  </si>
  <si>
    <t>50203</t>
  </si>
  <si>
    <t xml:space="preserve">    培训费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</si>
  <si>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</si>
  <si>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</si>
  <si>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</si>
  <si>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</si>
  <si>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</si>
  <si>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</si>
  <si>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</si>
  <si>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</si>
  <si>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</si>
  <si>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</si>
  <si>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</si>
  <si>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</si>
  <si>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</si>
  <si>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</si>
  <si>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</si>
  <si>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50905</t>
  </si>
  <si>
    <t xml:space="preserve">    离退休费</t>
  </si>
  <si>
    <t>50999</t>
  </si>
  <si>
    <t xml:space="preserve">    其他对个人和家庭补助</t>
  </si>
  <si>
    <t>501002</t>
  </si>
  <si>
    <t>峨眉山市民政福利院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</si>
  <si>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</si>
  <si>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</si>
  <si>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</si>
  <si>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</si>
  <si>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</si>
  <si>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50502</t>
  </si>
  <si>
    <t xml:space="preserve">    商品和服务支出</t>
  </si>
  <si>
    <t>501003</t>
  </si>
  <si>
    <t>峨眉山市民政中心</t>
  </si>
  <si>
    <t>501004</t>
  </si>
  <si>
    <t>峨眉山市家庭经济状况认证暨帮困中心</t>
  </si>
  <si>
    <t xml:space="preserve">  506</t>
  </si>
  <si>
    <t xml:space="preserve">  （政府）对事业单位资本性补助</t>
  </si>
  <si>
    <t>506</t>
  </si>
  <si>
    <t>50601</t>
  </si>
  <si>
    <t xml:space="preserve">    资本性支出（一）</t>
  </si>
  <si>
    <t>501005</t>
  </si>
  <si>
    <t>峨眉山市殡仪馆</t>
  </si>
  <si>
    <t>501006</t>
  </si>
  <si>
    <t>峨眉山市公墓服务中心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</si>
  <si>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</si>
  <si>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</si>
  <si>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</si>
  <si>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</si>
  <si>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</si>
  <si>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</si>
  <si>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</si>
  <si>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</si>
  <si>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</si>
  <si>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</si>
  <si>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</si>
  <si>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</si>
  <si>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</si>
  <si>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</si>
  <si>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</si>
  <si>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</si>
  <si>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</si>
  <si>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</si>
  <si>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</si>
  <si>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</si>
  <si>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</si>
  <si>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</si>
  <si>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</si>
  <si>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</si>
  <si>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</si>
  <si>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</si>
  <si>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</si>
  <si>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</si>
  <si>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</si>
  <si>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</si>
  <si>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</si>
  <si>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</si>
  <si>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</si>
  <si>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</si>
  <si>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</si>
  <si>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30213</t>
  </si>
  <si>
    <t>30217</t>
  </si>
  <si>
    <t>30226</t>
  </si>
  <si>
    <t xml:space="preserve">    劳务费</t>
  </si>
  <si>
    <t>30228</t>
  </si>
  <si>
    <t xml:space="preserve">    工会经费</t>
  </si>
  <si>
    <t>30231</t>
  </si>
  <si>
    <t>30239</t>
  </si>
  <si>
    <t xml:space="preserve">    其他交通费用</t>
  </si>
  <si>
    <t xml:space="preserve">  303</t>
  </si>
  <si>
    <t xml:space="preserve">  对个人和家庭的补助</t>
  </si>
  <si>
    <t>303</t>
  </si>
  <si>
    <t>30301</t>
  </si>
  <si>
    <t xml:space="preserve">    离休费</t>
  </si>
  <si>
    <t>30305</t>
  </si>
  <si>
    <t xml:space="preserve">    生活补助</t>
  </si>
  <si>
    <t>30309</t>
  </si>
  <si>
    <t xml:space="preserve">    奖励金</t>
  </si>
  <si>
    <t>30399</t>
  </si>
  <si>
    <t xml:space="preserve">    其他对个人和家庭的补助</t>
  </si>
  <si>
    <t>30107</t>
  </si>
  <si>
    <t xml:space="preserve">    绩效工资</t>
  </si>
  <si>
    <t>30199</t>
  </si>
  <si>
    <t>30204</t>
  </si>
  <si>
    <t xml:space="preserve">    手续费</t>
  </si>
  <si>
    <t>30229</t>
  </si>
  <si>
    <t xml:space="preserve">    福利费</t>
  </si>
  <si>
    <t>30299</t>
  </si>
  <si>
    <t>表4-1(3)</t>
  </si>
  <si>
    <t>一般公共预算支出表</t>
  </si>
  <si>
    <t xml:space="preserve">    老龄慈善工作经费</t>
  </si>
  <si>
    <t>政务运转类</t>
  </si>
  <si>
    <t xml:space="preserve">    烈士陵园运行维护费</t>
  </si>
  <si>
    <t xml:space="preserve">    民政工作经费</t>
  </si>
  <si>
    <t xml:space="preserve">    孤儿基本生活保障</t>
  </si>
  <si>
    <t>民生事业类</t>
  </si>
  <si>
    <t xml:space="preserve">    绿色惠民殡葬补贴</t>
  </si>
  <si>
    <t xml:space="preserve">    困难残疾人生活补助</t>
  </si>
  <si>
    <t xml:space="preserve">    重度残疾人护理补助</t>
  </si>
  <si>
    <t xml:space="preserve">    城乡低保资金</t>
  </si>
  <si>
    <t xml:space="preserve">    城市特困生活补助和护理补助</t>
  </si>
  <si>
    <t xml:space="preserve">    农村特困生活补助和护理补助</t>
  </si>
  <si>
    <t xml:space="preserve">    遗属生活补助</t>
  </si>
  <si>
    <t xml:space="preserve">    建档立卡贫困对象特殊群体帮扶</t>
  </si>
  <si>
    <t xml:space="preserve">    精简退职人员生活补助</t>
  </si>
  <si>
    <t xml:space="preserve">    儿童福利服务中心工作经费</t>
  </si>
  <si>
    <t xml:space="preserve">    管护人员工资、保险及机构运行经费</t>
  </si>
  <si>
    <t xml:space="preserve">    救助站救助经费</t>
  </si>
  <si>
    <t>政务专项类</t>
  </si>
  <si>
    <t xml:space="preserve">    救助站运转经费</t>
  </si>
  <si>
    <t xml:space="preserve">    低收入、低保入户调查工作经费</t>
  </si>
  <si>
    <t xml:space="preserve">    民政帮扶工作经费</t>
  </si>
  <si>
    <t xml:space="preserve">    柴油等生产性成本</t>
  </si>
  <si>
    <t xml:space="preserve">    火化炉维修费</t>
  </si>
  <si>
    <t xml:space="preserve">    劳务绩效补偿</t>
  </si>
  <si>
    <t xml:space="preserve">    汽油等生产性成本</t>
  </si>
  <si>
    <t xml:space="preserve">    无名尸、特困人员火化经费</t>
  </si>
  <si>
    <t xml:space="preserve">    殡葬运转经费</t>
  </si>
  <si>
    <t xml:space="preserve">    定额补助经费</t>
  </si>
  <si>
    <t>表6</t>
  </si>
  <si>
    <t>国有资本经营支出预算表</t>
  </si>
  <si>
    <t/>
  </si>
  <si>
    <t>表7</t>
  </si>
  <si>
    <t>社会保险基金预算表</t>
  </si>
  <si>
    <t>本年社会保险基金预算支出</t>
  </si>
  <si>
    <t>表9</t>
  </si>
  <si>
    <t>社保股</t>
  </si>
  <si>
    <t xml:space="preserve">  社保股</t>
  </si>
  <si>
    <t>城市特困生活补助和护理补助</t>
  </si>
  <si>
    <t>总体目标</t>
  </si>
  <si>
    <t>保障全市城市特困人员的生活和护理</t>
  </si>
  <si>
    <t>220万</t>
  </si>
  <si>
    <t>特困政策覆盖率</t>
  </si>
  <si>
    <t>≥100%</t>
  </si>
  <si>
    <t>保障人数</t>
  </si>
  <si>
    <t>204</t>
  </si>
  <si>
    <t>城市特困供养标准</t>
  </si>
  <si>
    <t>≥720元</t>
  </si>
  <si>
    <t>城市特困护理标准</t>
  </si>
  <si>
    <t>全自理每月100元/人，半失能每月200元/人，失能每月300元/人</t>
  </si>
  <si>
    <t>城市特困按时发放率</t>
  </si>
  <si>
    <t>每月及时发放</t>
  </si>
  <si>
    <t>社会效益指标</t>
  </si>
  <si>
    <t>困难群众生活水平提升情况</t>
  </si>
  <si>
    <t>稳步提升</t>
  </si>
  <si>
    <t>可持续影响指标</t>
  </si>
  <si>
    <t>困难群众基本生活救助保障制度</t>
  </si>
  <si>
    <t>不断完善</t>
  </si>
  <si>
    <t>政策知晓率</t>
  </si>
  <si>
    <t>≥82%</t>
  </si>
  <si>
    <t>受助对象对救助实施满意度</t>
  </si>
  <si>
    <t>≥85%</t>
  </si>
  <si>
    <t>城乡低保资金</t>
  </si>
  <si>
    <t>规范实施城乡低保政策。切实保障低保对象基本生活</t>
  </si>
  <si>
    <t>300万</t>
  </si>
  <si>
    <t>低保对象占户籍人口比例</t>
  </si>
  <si>
    <t>3%-5%</t>
  </si>
  <si>
    <t>保障低保人数</t>
  </si>
  <si>
    <t>19052户25121人</t>
  </si>
  <si>
    <t>生活补贴标准达标率</t>
  </si>
  <si>
    <t>较上年不断提高</t>
  </si>
  <si>
    <t>按时发放率</t>
  </si>
  <si>
    <t>低保资金社会化发放率</t>
  </si>
  <si>
    <t>≥95%</t>
  </si>
  <si>
    <t>困难群众基本生活救助制度</t>
  </si>
  <si>
    <t>受助对象对社会救助实施的满意度</t>
  </si>
  <si>
    <t>高龄老人补贴</t>
  </si>
  <si>
    <t>保障峨眉山市80岁以上高龄老人的高龄补助和其家庭的年奖励</t>
  </si>
  <si>
    <t>1400万</t>
  </si>
  <si>
    <t>≥14682人</t>
  </si>
  <si>
    <t>80-84岁保障标准</t>
  </si>
  <si>
    <t>30元/月.人，家庭奖励金100元/年</t>
  </si>
  <si>
    <t>85--89岁保障标准</t>
  </si>
  <si>
    <t>50元/月.人，家庭奖励金500元/年</t>
  </si>
  <si>
    <t>90--99岁保障标准</t>
  </si>
  <si>
    <t>100元/月.人，家庭奖励金1000元/年</t>
  </si>
  <si>
    <t>100岁以上保障标准</t>
  </si>
  <si>
    <t>400元/月.人，家庭奖励金3000元/年。</t>
  </si>
  <si>
    <t>保障资金发放率</t>
  </si>
  <si>
    <t>每半年发放一次</t>
  </si>
  <si>
    <t>完善社会保障体系</t>
  </si>
  <si>
    <t>服务对象满意度</t>
  </si>
  <si>
    <t>孤儿基本生活保障</t>
  </si>
  <si>
    <t>保障峨眉山市孤儿基本生活</t>
  </si>
  <si>
    <t>20.52万</t>
  </si>
  <si>
    <t>孤儿纳入保障范围率</t>
  </si>
  <si>
    <t>农村留守儿童、困境儿童纳入检测范围率</t>
  </si>
  <si>
    <t>57人</t>
  </si>
  <si>
    <t>孤儿认定准确率</t>
  </si>
  <si>
    <t>孤儿保障标准</t>
  </si>
  <si>
    <t>900元/月.人</t>
  </si>
  <si>
    <t>孤儿基本生活保障按时发放率</t>
  </si>
  <si>
    <t>孤儿基本生活水平提升情况</t>
  </si>
  <si>
    <t>不断提升</t>
  </si>
  <si>
    <t>孤儿基本生活保障制度</t>
  </si>
  <si>
    <t>救助对象对救助实施的满意度</t>
  </si>
  <si>
    <t>行政区划调整经费</t>
  </si>
  <si>
    <t>完成峨眉山市行政区划调整工作</t>
  </si>
  <si>
    <t>1200万</t>
  </si>
  <si>
    <t>完成调整乡镇数量</t>
  </si>
  <si>
    <t>5</t>
  </si>
  <si>
    <t>完成时间</t>
  </si>
  <si>
    <t>2020年底前</t>
  </si>
  <si>
    <t>促进经济发展</t>
  </si>
  <si>
    <t>不断提高</t>
  </si>
  <si>
    <t>巩固基层政权</t>
  </si>
  <si>
    <t>不断加强</t>
  </si>
  <si>
    <t>科学长远规划</t>
  </si>
  <si>
    <t>实现资源优化配置</t>
  </si>
  <si>
    <t>建档立卡贫困对象特殊群体帮扶</t>
  </si>
  <si>
    <t>保障全市建档立卡扶贫对象中的低保户等特殊群体的生活</t>
  </si>
  <si>
    <t>200万</t>
  </si>
  <si>
    <t>政策覆盖率</t>
  </si>
  <si>
    <t>400人</t>
  </si>
  <si>
    <t>生活补助保障标准</t>
  </si>
  <si>
    <t>受助对象已享受最低生活保障的，生活补助实行补差以达到农村特困人员供养标准</t>
  </si>
  <si>
    <t>护理补助保障标准</t>
  </si>
  <si>
    <t>失能人员300元、半失能200元、有自理能力的100元</t>
  </si>
  <si>
    <t>补助发放时间</t>
  </si>
  <si>
    <t>按月及时发放</t>
  </si>
  <si>
    <t>困难群众生活救助保障制度</t>
  </si>
  <si>
    <t>精简退职人员生活补助</t>
  </si>
  <si>
    <t>保障全市精简退职人员生活补助</t>
  </si>
  <si>
    <t>720万</t>
  </si>
  <si>
    <t>≤2010人</t>
  </si>
  <si>
    <t>保障标准</t>
  </si>
  <si>
    <t>400元/月.人</t>
  </si>
  <si>
    <t>发放及时率</t>
  </si>
  <si>
    <t>受保障对象生活水平</t>
  </si>
  <si>
    <t>社会救助保障制度</t>
  </si>
  <si>
    <t>救助对象对社会救助实施满意度</t>
  </si>
  <si>
    <t>困难残疾人生活补助</t>
  </si>
  <si>
    <t>解决持有2代残疾证的低保户特殊生活困难,保障残疾人生存发展权益</t>
  </si>
  <si>
    <t>270万</t>
  </si>
  <si>
    <t>保障困难残疾人人数</t>
  </si>
  <si>
    <t>≥3278人</t>
  </si>
  <si>
    <t>困难残疾人保障标准</t>
  </si>
  <si>
    <t>≥100元/人.月</t>
  </si>
  <si>
    <t>资金拨付及时率</t>
  </si>
  <si>
    <t>100%</t>
  </si>
  <si>
    <t>受助人员基本生活保障水平</t>
  </si>
  <si>
    <t>有效保障</t>
  </si>
  <si>
    <t>困难残疾人保障制度</t>
  </si>
  <si>
    <t>符合条件的受助对象获得感</t>
  </si>
  <si>
    <t>显著增强</t>
  </si>
  <si>
    <t>受助对象对救助实施的满意度</t>
  </si>
  <si>
    <t>受助困难残疾人家庭满意度</t>
  </si>
  <si>
    <t>老龄慈善工作经费</t>
  </si>
  <si>
    <t>完成特定行政工作任务年度项目支出，推进老龄事业发展</t>
  </si>
  <si>
    <t>10万</t>
  </si>
  <si>
    <t>全市爱老敬老评优表彰范围率</t>
  </si>
  <si>
    <t>≥90%</t>
  </si>
  <si>
    <t>全市爱老敬老评优表彰认定准确率</t>
  </si>
  <si>
    <t>弘扬爱老敬老</t>
  </si>
  <si>
    <t>长期</t>
  </si>
  <si>
    <t>完善峨眉山市老年人社会保障体系</t>
  </si>
  <si>
    <t>工作开展满意度</t>
  </si>
  <si>
    <t>烈士陵园运行维护费</t>
  </si>
  <si>
    <t>保障烈士烈士陵园运行维护,充分发挥烈士陵园爱国主义教育基地作用</t>
  </si>
  <si>
    <t>每年接待爱国主义教育次数</t>
  </si>
  <si>
    <t>≥30次</t>
  </si>
  <si>
    <t>每年接待爱国主义教育人数</t>
  </si>
  <si>
    <t>≥4000人</t>
  </si>
  <si>
    <t>接待参观烈士陵园时间</t>
  </si>
  <si>
    <t>全年</t>
  </si>
  <si>
    <t>缅怀革命先烈的丰功伟绩</t>
  </si>
  <si>
    <t>加强爱国主义的思想教育</t>
  </si>
  <si>
    <t>发挥烈士陵园爱国主义教育基地功能</t>
  </si>
  <si>
    <t>参观烈士陵园满意度</t>
  </si>
  <si>
    <t>绿色惠民殡葬补贴</t>
  </si>
  <si>
    <t>户籍在峨眉山市的响应绿色环保殡葬后，基本殡葬补贴</t>
  </si>
  <si>
    <t>82万</t>
  </si>
  <si>
    <t>补贴标准</t>
  </si>
  <si>
    <t>≤1030元</t>
  </si>
  <si>
    <t>补贴资金发放时间</t>
  </si>
  <si>
    <t>收到申请后一季度内发放</t>
  </si>
  <si>
    <t>受助对象满意度</t>
  </si>
  <si>
    <t>民政工作经费</t>
  </si>
  <si>
    <t>完成全市低保、特困、重残、困难、孤儿等入户调查，审批，核对工作，完成全市社团组织的审核认定，完成全市社区建设指导和监督工作</t>
  </si>
  <si>
    <t>40万</t>
  </si>
  <si>
    <t>受助对象入户调查，审批，核对工作完成率</t>
  </si>
  <si>
    <t>全市100多个社团组织的审批完成率</t>
  </si>
  <si>
    <t>民政补助政策政策覆盖率</t>
  </si>
  <si>
    <t>受助对象入户调查，审批，核对工作完成时间</t>
  </si>
  <si>
    <t>受到申请30日内</t>
  </si>
  <si>
    <t>困难群众、社会救助对象等保障制度</t>
  </si>
  <si>
    <t>农村特困生活补助和护理补助</t>
  </si>
  <si>
    <t>保障全市农村特困人员的生活补助和护理补助</t>
  </si>
  <si>
    <t>397人</t>
  </si>
  <si>
    <t>集中供养保障标准</t>
  </si>
  <si>
    <t>≥500元</t>
  </si>
  <si>
    <t>分散供养保障标准</t>
  </si>
  <si>
    <t>≥400元</t>
  </si>
  <si>
    <t>护理标准</t>
  </si>
  <si>
    <t>农村特困按时发放率</t>
  </si>
  <si>
    <t>特殊困难群众救助</t>
  </si>
  <si>
    <t>解决实施临时救助后仍困难的特殊困难群众生活困难</t>
  </si>
  <si>
    <t>50万</t>
  </si>
  <si>
    <t>临时救助人次数</t>
  </si>
  <si>
    <t>适度提高</t>
  </si>
  <si>
    <t>补助标准</t>
  </si>
  <si>
    <t>低保标准6倍以上</t>
  </si>
  <si>
    <t>收到申请一个月内</t>
  </si>
  <si>
    <t>保持社会稳定性</t>
  </si>
  <si>
    <t>不断增强</t>
  </si>
  <si>
    <t>特困困难群众保障制度</t>
  </si>
  <si>
    <t>遗属生活补助</t>
  </si>
  <si>
    <t>保障代管异地移交峨眉山市职工死亡后的遗属补助</t>
  </si>
  <si>
    <t>6万</t>
  </si>
  <si>
    <t>7</t>
  </si>
  <si>
    <t>按低保标准1.5倍扣减收后补差</t>
  </si>
  <si>
    <t>发放时间</t>
  </si>
  <si>
    <t>按季度发放</t>
  </si>
  <si>
    <t>重度残疾人护理补助</t>
  </si>
  <si>
    <t>对峨眉山市1、2及重度残疾人实施护理补助</t>
  </si>
  <si>
    <t>≥4059人</t>
  </si>
  <si>
    <t>1级100元/人.月，2级70元/人.月</t>
  </si>
  <si>
    <t>保障资金按时发放率</t>
  </si>
  <si>
    <t>受助人员基本生活</t>
  </si>
  <si>
    <t>重度残疾人护理补贴保障制度</t>
  </si>
  <si>
    <t>符合条件的受助对象幸福感</t>
  </si>
  <si>
    <t>儿童福利服务中心工作经费</t>
  </si>
  <si>
    <t>让全市社会弃婴及其孤残儿童得到了应由的社会保障，使其健康成长，缓减各政府面临的社会问题</t>
  </si>
  <si>
    <t>10万元</t>
  </si>
  <si>
    <t>预计救助儿童人数</t>
  </si>
  <si>
    <t>12人</t>
  </si>
  <si>
    <t>保障孤儿生活及就学</t>
  </si>
  <si>
    <t>应保尽保</t>
  </si>
  <si>
    <t>救助儿童及时率</t>
  </si>
  <si>
    <t>救助儿童生活及开展相关工作需要费用</t>
  </si>
  <si>
    <t>预计10万元</t>
  </si>
  <si>
    <t>缓减各政府面临的社会问题</t>
  </si>
  <si>
    <t>儿童福利工作</t>
  </si>
  <si>
    <t>管护人员工资、保险及机构运行经费</t>
  </si>
  <si>
    <t>人员工资、保险、，基本办公运行、设施设备维修监测更新、花草维护、环境美化、卫生清洁</t>
  </si>
  <si>
    <t>人员工资、保险</t>
  </si>
  <si>
    <t>管护人员51人</t>
  </si>
  <si>
    <t>设施设备维修、监测</t>
  </si>
  <si>
    <t>电梯1个、消防系统</t>
  </si>
  <si>
    <t>卫生清洁</t>
  </si>
  <si>
    <t>院内老人327人居住环境除虫、消毒、厨房留样、垃圾清理</t>
  </si>
  <si>
    <t>基本办公用品</t>
  </si>
  <si>
    <t>6个办公室、1个门卫室、1个护理值班室</t>
  </si>
  <si>
    <t>公车运行维护</t>
  </si>
  <si>
    <t>公务车1辆</t>
  </si>
  <si>
    <t>电梯维护</t>
  </si>
  <si>
    <t>环境卫生清洁</t>
  </si>
  <si>
    <t>消防监测更换</t>
  </si>
  <si>
    <t>饮食安全留样</t>
  </si>
  <si>
    <t>杀虫、消毒、环境绿化维护</t>
  </si>
  <si>
    <t>环境卫生清理</t>
  </si>
  <si>
    <t>设施设备安全维护、监测</t>
  </si>
  <si>
    <t>食品留样</t>
  </si>
  <si>
    <t>杀虫剂、消毒水</t>
  </si>
  <si>
    <t>院内杀虫、消毒</t>
  </si>
  <si>
    <t>卫生清洁用品</t>
  </si>
  <si>
    <t>保持院内卫生干净、整洁</t>
  </si>
  <si>
    <t>基本办公用品（笔、本子等）</t>
  </si>
  <si>
    <t>维持办公室基本办公</t>
  </si>
  <si>
    <t>花草植被</t>
  </si>
  <si>
    <t>美化环境</t>
  </si>
  <si>
    <t>经济效益指标</t>
  </si>
  <si>
    <t>生态效益指标</t>
  </si>
  <si>
    <t>杀虫、消毒</t>
  </si>
  <si>
    <t>为老人提供美好居住环境</t>
  </si>
  <si>
    <t>为老人居住提供安全、卫生</t>
  </si>
  <si>
    <t>为老人饮食安全提供保障</t>
  </si>
  <si>
    <t>环境美化、卫生清洁、食品安全</t>
  </si>
  <si>
    <t>设施设备安全</t>
  </si>
  <si>
    <t>救助站救助经费</t>
  </si>
  <si>
    <t>2020年度确保对流浪乞讨、困境儿童的走访、帮扶、未成年人关爱保护保障</t>
  </si>
  <si>
    <t>对流浪乞讨帮扶</t>
  </si>
  <si>
    <t>500人以上</t>
  </si>
  <si>
    <t>困境儿童的走访、帮助</t>
  </si>
  <si>
    <t>100人</t>
  </si>
  <si>
    <t>未成年人保护保障</t>
  </si>
  <si>
    <t>100人以上</t>
  </si>
  <si>
    <t>确保对流浪乞讨帮扶</t>
  </si>
  <si>
    <t>面包、泡面、水、救助衣物</t>
  </si>
  <si>
    <t>流浪乞讨救助</t>
  </si>
  <si>
    <t>儿童食品、衣物</t>
  </si>
  <si>
    <t>儿童帮扶</t>
  </si>
  <si>
    <t>提供基本救助物品</t>
  </si>
  <si>
    <t>提供资助返乡</t>
  </si>
  <si>
    <t>提供医疗救助</t>
  </si>
  <si>
    <t>提升社会稳定</t>
  </si>
  <si>
    <t>降低流浪乞讨人数</t>
  </si>
  <si>
    <t>降低儿童困境指数</t>
  </si>
  <si>
    <t>帮助流浪人员顺利返乡</t>
  </si>
  <si>
    <t>帮助受助人员医疗</t>
  </si>
  <si>
    <t>提升社会稳定，提升社会满意度</t>
  </si>
  <si>
    <t>流浪乞讨人员平安回家</t>
  </si>
  <si>
    <t>困境儿童感受关爱</t>
  </si>
  <si>
    <t>救助站运转经费</t>
  </si>
  <si>
    <t>2020年度保障救助站内各业务正常运行（包括办公费、车辆运行维护、水电气、差旅费、设施设备维修改造），全面提升管理水平和服务质量</t>
  </si>
  <si>
    <t>办公费用、运行费用</t>
  </si>
  <si>
    <t>救助站1个、未保中心1个</t>
  </si>
  <si>
    <t>公务车运行维护费</t>
  </si>
  <si>
    <t>救助车1辆、公务车1辆</t>
  </si>
  <si>
    <t>救助出差费用</t>
  </si>
  <si>
    <t>设施设备维修维护</t>
  </si>
  <si>
    <t>消防设施、水电气设施</t>
  </si>
  <si>
    <t>水电气基本运行</t>
  </si>
  <si>
    <t>办公用品（笔、纸一类）</t>
  </si>
  <si>
    <t>办公、接待用</t>
  </si>
  <si>
    <t>为救助工作提供基本运行</t>
  </si>
  <si>
    <t>办公用品（笔、纸一类）提供</t>
  </si>
  <si>
    <t>低收入、低保入户调查工作经费</t>
  </si>
  <si>
    <t>低收入调查，为全市城乡家庭经济状况认证、全市低保困难群体提供生活保障</t>
  </si>
  <si>
    <t>8万</t>
  </si>
  <si>
    <t>完成全市入户调查户数量</t>
  </si>
  <si>
    <t>≥3000户</t>
  </si>
  <si>
    <t>保障通过低收入认证的纳入社会救助范畴的数量</t>
  </si>
  <si>
    <t>≥500户</t>
  </si>
  <si>
    <t>从申请救助之日起，完成入户调查时间</t>
  </si>
  <si>
    <t>≤一个月</t>
  </si>
  <si>
    <t>入户调查完成后到低收入认证时间</t>
  </si>
  <si>
    <t>持续推进社会救助精准监督</t>
  </si>
  <si>
    <t>完善社会救助体系</t>
  </si>
  <si>
    <t>≥85％</t>
  </si>
  <si>
    <t>救助政策知晓率</t>
  </si>
  <si>
    <t>民政帮扶工作经费</t>
  </si>
  <si>
    <t>民政帮扶工作，为全市特困人员、、精退、居家集中救助对象等提供生活保障</t>
  </si>
  <si>
    <t>5万</t>
  </si>
  <si>
    <t>完成全市特困、精退、居家集中入户调查户数量</t>
  </si>
  <si>
    <t>≥500</t>
  </si>
  <si>
    <t>保障符合条件的救助户数数量</t>
  </si>
  <si>
    <t>≥90</t>
  </si>
  <si>
    <t>从申请之日起到完成入户调查时间</t>
  </si>
  <si>
    <t>柴油等生产性成本</t>
  </si>
  <si>
    <t>完成火化遗体3100具，基本收入达到180万元，按厂家技术要求考核火化油耗</t>
  </si>
  <si>
    <t>3100具，预算成本支出82万元</t>
  </si>
  <si>
    <t>火化遗体</t>
  </si>
  <si>
    <t>3100具</t>
  </si>
  <si>
    <t>完成火化</t>
  </si>
  <si>
    <t>按期内</t>
  </si>
  <si>
    <t>基本殡葬，惠民殡葬，按火化厂家指标要求考核油耗</t>
  </si>
  <si>
    <t>欧亚式火化炉每具15L，拣灰炉每具26L考核</t>
  </si>
  <si>
    <t>负责殡葬管理事宜，推进殡葬改革，提供殡仪服务。</t>
  </si>
  <si>
    <t>有效保障遗体火化</t>
  </si>
  <si>
    <t>促进生态文明建设，绿色殡葬</t>
  </si>
  <si>
    <t>殡葬工作每年健康持续发展</t>
  </si>
  <si>
    <t>群众满意度</t>
  </si>
  <si>
    <t>火化炉维修费</t>
  </si>
  <si>
    <t>按厂家技术要求每火化1000-1500具遗体对火化炉进行大修，确保五台火化炉正常运行</t>
  </si>
  <si>
    <t>50万元</t>
  </si>
  <si>
    <t>火化炉维修</t>
  </si>
  <si>
    <t>5台火化炉</t>
  </si>
  <si>
    <t>维修达到设备使用标准</t>
  </si>
  <si>
    <t>保障5台火化炉正常安全运行</t>
  </si>
  <si>
    <t>按期完成</t>
  </si>
  <si>
    <t>维修保养5台火化炉</t>
  </si>
  <si>
    <t>严格按招标程序，节约成本</t>
  </si>
  <si>
    <t>控制在50万元内</t>
  </si>
  <si>
    <t>负责管理殡葬事宜，推进殡葬改革，提供殡仪服务。</t>
  </si>
  <si>
    <t>完成维修保养，保证工作正常运行</t>
  </si>
  <si>
    <t>提高生态环境，绿色殡葬</t>
  </si>
  <si>
    <t>达到环保标准</t>
  </si>
  <si>
    <t>按火化设备使用情况，定期检修保养，每台火化炉火化1000具遗体以上必须进行大修。</t>
  </si>
  <si>
    <t>及时保障</t>
  </si>
  <si>
    <t>劳务绩效补偿</t>
  </si>
  <si>
    <t>企业支付职工参与延伸服务劳务绩效补偿，按实支付。</t>
  </si>
  <si>
    <t>100万元</t>
  </si>
  <si>
    <t>企业支付职工参与延伸劳务绩效补偿</t>
  </si>
  <si>
    <t>配合好企业参与延伸服务</t>
  </si>
  <si>
    <t>按期内完成</t>
  </si>
  <si>
    <t>企业在延伸性服务中按8%提取劳务绩效补偿</t>
  </si>
  <si>
    <t>保障殡葬工作顺利开展</t>
  </si>
  <si>
    <t>职工收入增加，提高工作积极性</t>
  </si>
  <si>
    <t>配合企业满足群众需要</t>
  </si>
  <si>
    <t>得到社会认可</t>
  </si>
  <si>
    <t>殡葬工作健康发展</t>
  </si>
  <si>
    <t>每年持续开展</t>
  </si>
  <si>
    <t>汽油等生产性成本</t>
  </si>
  <si>
    <t>完成接运遗体800具，收入8万元，殡葬车辆定期保养维修，保障运行成本</t>
  </si>
  <si>
    <t>98万元</t>
  </si>
  <si>
    <t>接运遗体</t>
  </si>
  <si>
    <t>800具</t>
  </si>
  <si>
    <t>完成接运遗体</t>
  </si>
  <si>
    <t>殡葬车严格按公里数考核汽油成本</t>
  </si>
  <si>
    <t>每100公里16L汽油</t>
  </si>
  <si>
    <t>节油，节约成本开支</t>
  </si>
  <si>
    <t>每100公里不超过16L</t>
  </si>
  <si>
    <t>公益事业健康发展</t>
  </si>
  <si>
    <t>殡葬工作每年持续开展</t>
  </si>
  <si>
    <t>显著提高</t>
  </si>
  <si>
    <t>无名尸、特困人员火化经费</t>
  </si>
  <si>
    <t>保障建档立卡人员、无名尸、特困人员及符合减免人员死亡后遗体接运、遗体冷冻、遗体火化、骨灰存放等费用挂账</t>
  </si>
  <si>
    <t>25万元</t>
  </si>
  <si>
    <t>火化无名尸、特困人员和符合减免人员</t>
  </si>
  <si>
    <t>50余具</t>
  </si>
  <si>
    <t>配合政府完成无名尸、特困人员和符合减免人员遗体火化50余具</t>
  </si>
  <si>
    <t>不高于25万元</t>
  </si>
  <si>
    <t>按惠民殡葬要求火化费、接运费、冷冻费等按物价部门核定标准执行</t>
  </si>
  <si>
    <t>火化费不高于480元、遗体接运费每公里3.5元和基本冷冻</t>
  </si>
  <si>
    <t>无名尸、特困人员的丧葬费</t>
  </si>
  <si>
    <t>无名尸、特困人员死亡后的丧葬费</t>
  </si>
  <si>
    <t>每年持续进行</t>
  </si>
  <si>
    <t>社会、群众满意度</t>
  </si>
  <si>
    <t>殡葬运转经费</t>
  </si>
  <si>
    <t>2020年主要用于墓区维修，墓区绿化，人员经费（含基本工资和各种保险），绿色殡葬所提供的水桶、毛巾等用品，墓区卫生清理，堡坎维修、墓区绿化、办公经费等</t>
  </si>
  <si>
    <t>人员9人</t>
  </si>
  <si>
    <t>墓穴维修</t>
  </si>
  <si>
    <t>所有墓穴维修约8000个</t>
  </si>
  <si>
    <t>基础设施维修</t>
  </si>
  <si>
    <t>休息场所2个</t>
  </si>
  <si>
    <t>办公区域维修维护</t>
  </si>
  <si>
    <t>办公区域约400平</t>
  </si>
  <si>
    <t>墓区卫生</t>
  </si>
  <si>
    <t>堡坎维修</t>
  </si>
  <si>
    <t>休息场所设施维护</t>
  </si>
  <si>
    <t>墓区走道维护</t>
  </si>
  <si>
    <t>墓区卫生清理</t>
  </si>
  <si>
    <t>维修墓穴堡坎</t>
  </si>
  <si>
    <t>大帽子、小帽子</t>
  </si>
  <si>
    <t>约1000个</t>
  </si>
  <si>
    <t>尖子</t>
  </si>
  <si>
    <t>约500个</t>
  </si>
  <si>
    <t>龙柱</t>
  </si>
  <si>
    <t>盖子</t>
  </si>
  <si>
    <t>约300件</t>
  </si>
  <si>
    <t>碑板</t>
  </si>
  <si>
    <t>约600张</t>
  </si>
  <si>
    <t>方柱</t>
  </si>
  <si>
    <t>约350对</t>
  </si>
  <si>
    <t>圆柱</t>
  </si>
  <si>
    <t>约280对</t>
  </si>
  <si>
    <t>墙板（厚墙板、盖板）</t>
  </si>
  <si>
    <t>约900张</t>
  </si>
  <si>
    <t>底板（1层、2层、3层）</t>
  </si>
  <si>
    <t>约2400张</t>
  </si>
  <si>
    <t>称鼓（左、右）</t>
  </si>
  <si>
    <t>管理费收取率90%</t>
  </si>
  <si>
    <t>提供鲜花、毛巾、水桶等殡葬用品</t>
  </si>
  <si>
    <t>提供急救用品</t>
  </si>
  <si>
    <t>提供茶水等服务</t>
  </si>
  <si>
    <t>为保护环境做贡献</t>
  </si>
  <si>
    <t>定额补助经费</t>
  </si>
  <si>
    <t>2020年主要用于墓区卫生、墓区绿化、办公费等</t>
  </si>
  <si>
    <t>5万元</t>
  </si>
  <si>
    <t>墓区绿化树木</t>
  </si>
  <si>
    <t>约300棵</t>
  </si>
  <si>
    <t>墓区卫生大扫除次数</t>
  </si>
  <si>
    <t>约4次</t>
  </si>
  <si>
    <t>购买水桶、毛巾等殡葬办公用品</t>
  </si>
  <si>
    <t>约5000件</t>
  </si>
  <si>
    <t>保证墓区干净卫生</t>
  </si>
  <si>
    <t>保障墓区无损坏墓穴</t>
  </si>
  <si>
    <t>墓区春节卫生</t>
  </si>
  <si>
    <t>在春节前后各打扫一次</t>
  </si>
  <si>
    <t>墓区清明节卫生</t>
  </si>
  <si>
    <t>在清明节前后各打扫一次</t>
  </si>
  <si>
    <t>墓区打扫卫生工作用品</t>
  </si>
  <si>
    <t>墓区绿化</t>
  </si>
  <si>
    <t>保护生态环境</t>
  </si>
  <si>
    <t>附件3：</t>
  </si>
  <si>
    <t>（2020年度）</t>
  </si>
  <si>
    <t>保障单位的正常运转</t>
  </si>
  <si>
    <t>保障单位人员、离退休人员、编外人员等的正常待遇和单位基本运转</t>
  </si>
  <si>
    <t>保障单位行政工作运转</t>
  </si>
  <si>
    <t>保障烈士陵园运转，完成民政职能工作</t>
  </si>
  <si>
    <t>孤儿生活补助</t>
  </si>
  <si>
    <t>保障孤儿生活补助</t>
  </si>
  <si>
    <t>绿色惠民殡葬</t>
  </si>
  <si>
    <t>完成绿色惠民殡葬补助，</t>
  </si>
  <si>
    <t>保障遗属生活补助</t>
  </si>
  <si>
    <t>残疾人补助</t>
  </si>
  <si>
    <t>保障困难残疾人生活补助和重度残疾人护理补助</t>
  </si>
  <si>
    <t>保障城乡低保补助</t>
  </si>
  <si>
    <t>特困补助资金</t>
  </si>
  <si>
    <t>保障城乡特困人员生活补助和护理补助</t>
  </si>
  <si>
    <t>特殊困难群众帮扶</t>
  </si>
  <si>
    <t>保障特殊困难群众临时救助</t>
  </si>
  <si>
    <t>精简退职人员补助</t>
  </si>
  <si>
    <t>保障精简退职人员生活补助</t>
  </si>
  <si>
    <t>保障80岁以上高龄老人补贴</t>
  </si>
  <si>
    <t>建档立卡居中集中帮扶补助</t>
  </si>
  <si>
    <t>保障扶贫对象居中集中帮扶补助</t>
  </si>
  <si>
    <t>完成行政区划特定工作</t>
  </si>
  <si>
    <t>认真完成各项正常业务工作目标任务，切实做好各种民生保障，依法依规全面开展社会事务与民间组织管理工作：按期完成</t>
  </si>
  <si>
    <t>保障孤儿人数</t>
  </si>
  <si>
    <t>保障重度残疾人人数</t>
  </si>
  <si>
    <t>特殊困难群众临时救助人次数</t>
  </si>
  <si>
    <t>较上年适度提高</t>
  </si>
  <si>
    <t>保障城市特困供养人数</t>
  </si>
  <si>
    <t>≥204人</t>
  </si>
  <si>
    <t>保障农村特困供养人数</t>
  </si>
  <si>
    <t>≥397人</t>
  </si>
  <si>
    <t>保障精简退职人员人数</t>
  </si>
  <si>
    <t>保障扶贫对象居家集中帮扶人数</t>
  </si>
  <si>
    <t>≥400人</t>
  </si>
  <si>
    <t>城乡低保生活补贴标准达标率</t>
  </si>
  <si>
    <t>重度残疾人保障标准</t>
  </si>
  <si>
    <t>特殊困难群众临时救助标准</t>
  </si>
  <si>
    <t>农村特困供养标准</t>
  </si>
  <si>
    <t>集中≥500元，分散≥400元</t>
  </si>
  <si>
    <t>精简退职人员标准</t>
  </si>
  <si>
    <t>保障扶贫对象居家集中帮扶标准</t>
  </si>
  <si>
    <t>民生保障资金发放率</t>
  </si>
  <si>
    <t>民生保障对象生活水平提升情况</t>
  </si>
  <si>
    <t>民生保障制度</t>
  </si>
  <si>
    <t>民生保障政策知晓率</t>
  </si>
  <si>
    <t>在职人员经费</t>
  </si>
  <si>
    <t>工资、保险等工作经费</t>
  </si>
  <si>
    <t>儿童福利服务中心经费</t>
  </si>
  <si>
    <t>人员工资、办公费、差旅费等</t>
  </si>
  <si>
    <t>长聘人员工资</t>
  </si>
  <si>
    <t>工资、保险等</t>
  </si>
  <si>
    <t>收养城县三无人员、农村五保户、优抚对象；社会老人有偿护理服务。依法办理儿童收养、寄养工作，受市民政部门委托，对本辖区内散居孤儿养育状况进行巡查和监督评估，督促监护人做好孤儿养育工作，代理孤儿权益维护的相关事务：总体目标指标值未填</t>
  </si>
  <si>
    <t>社会弃婴及孤残儿童提供政策宣传及其安置数量</t>
  </si>
  <si>
    <t>按2019年预计12人</t>
  </si>
  <si>
    <t>保障了孤儿生活及就学</t>
  </si>
  <si>
    <t>第一时间救助</t>
  </si>
  <si>
    <t>全市社会弃婴及其孤残儿童得到了应由的社会保障，使其健康成长，缓减各政府面临的社会问题</t>
  </si>
  <si>
    <t>受益儿童及社会满意度</t>
  </si>
  <si>
    <t>管护人员工资、保险及运行经费</t>
  </si>
  <si>
    <t>敬老院老人总数327人，配有管护人员51人，保院内规范有序运行，加强日常事务管理</t>
  </si>
  <si>
    <t>救助站运行经费</t>
  </si>
  <si>
    <t>保障救助站内各业务正常运行，全面提升管理水平和服务质量</t>
  </si>
  <si>
    <t>救助站救助费</t>
  </si>
  <si>
    <t>确保对流浪乞讨、困境儿童的走访、帮扶，维护社会稳定，营造温馨和谐的社会气氛</t>
  </si>
  <si>
    <t>工资性支出</t>
  </si>
  <si>
    <t>保障人员支出，维护工作正常运作</t>
  </si>
  <si>
    <t>2020年保障敬老院有序正常运行、救助站、未保中心机构正常运行，流浪救助乞讨人员救助、困境儿童帮扶、未成年人保护保障：100%</t>
  </si>
  <si>
    <t>敬老机构运行</t>
  </si>
  <si>
    <t>敬老院内运行</t>
  </si>
  <si>
    <t>救助站机构运行</t>
  </si>
  <si>
    <t>救助站1个</t>
  </si>
  <si>
    <t>未保机构运行</t>
  </si>
  <si>
    <t>未保中心1个</t>
  </si>
  <si>
    <t>管护人员工资、保险</t>
  </si>
  <si>
    <t>困境儿童帮扶</t>
  </si>
  <si>
    <t>设施设备维护管理</t>
  </si>
  <si>
    <t>食品安全、卫生清洁</t>
  </si>
  <si>
    <t>流浪救助</t>
  </si>
  <si>
    <t>未成年人保护</t>
  </si>
  <si>
    <t>改善困境儿童指数</t>
  </si>
  <si>
    <t>维持社会稳定</t>
  </si>
  <si>
    <t>流浪乞讨人员减少</t>
  </si>
  <si>
    <t>办公用平提供</t>
  </si>
  <si>
    <t>救助帮扶物品提供</t>
  </si>
  <si>
    <t>为全市城乡家庭经济状况认证、全市低保困难群体提供生活保障</t>
  </si>
  <si>
    <t>为全市特困、精退、居家集中救助对象提供生活保障</t>
  </si>
  <si>
    <t>60.42</t>
  </si>
  <si>
    <t>单位正常运行支出</t>
  </si>
  <si>
    <t>对全市家庭经济状况进行认证，帮助困难群体解决最低生活保障：预算金额13万</t>
  </si>
  <si>
    <t>低收入认定的户数和人数</t>
  </si>
  <si>
    <t>2300户10240人</t>
  </si>
  <si>
    <t>低保入户调查</t>
  </si>
  <si>
    <t>450户以上</t>
  </si>
  <si>
    <t>低收入入户调查</t>
  </si>
  <si>
    <t>200户以上</t>
  </si>
  <si>
    <t>特困人员、精退入户数量</t>
  </si>
  <si>
    <t>≥70％</t>
  </si>
  <si>
    <t>对居家集中救助对象入户数量</t>
  </si>
  <si>
    <t>拟定并组织实施最低生活保障、协调落实特殊群体基本生活权益保障工作</t>
  </si>
  <si>
    <t>实现应保尽保</t>
  </si>
  <si>
    <t>推动落实低保惠民政策，提升为困难群体服务水平</t>
  </si>
  <si>
    <t>助力脱贫攻坚与乡村振兴</t>
  </si>
  <si>
    <t>领导强化监督、按政策实施</t>
  </si>
  <si>
    <t>救助率达80％以上</t>
  </si>
  <si>
    <t>按最低生活保障标准实施救助、</t>
  </si>
  <si>
    <t>实施完成率达80％以上</t>
  </si>
  <si>
    <t>严格按照财务制度运行和实施使用</t>
  </si>
  <si>
    <t>农村低保360元/月，城市低保570元/月</t>
  </si>
  <si>
    <t>及时协调和解决困难和问题</t>
  </si>
  <si>
    <t>解决困难和问题</t>
  </si>
  <si>
    <t>≥90％</t>
  </si>
  <si>
    <t>人员工资支出</t>
  </si>
  <si>
    <t>在职工工资，津贴和绩效工资</t>
  </si>
  <si>
    <t>在职工公用经费，人均每年基数12000，系数85%计算</t>
  </si>
  <si>
    <t>会议纪要人员和长聘人员工资和保险</t>
  </si>
  <si>
    <t>伙食补助</t>
  </si>
  <si>
    <t>在职工伙食补助费</t>
  </si>
  <si>
    <t>在职工保险和两金</t>
  </si>
  <si>
    <t>养老，医疗，工伤，住房公积金和职业年金</t>
  </si>
  <si>
    <t>退休职工建国初期困难补助</t>
  </si>
  <si>
    <t>活动经费</t>
  </si>
  <si>
    <t>退休人员活动经费</t>
  </si>
  <si>
    <t>生产成本</t>
  </si>
  <si>
    <t>汽油、柴油、劳务用品、消毒用品、公务用车运行维护费、水电费等</t>
  </si>
  <si>
    <t>五台火化炉维修费</t>
  </si>
  <si>
    <t>无名尸、特困人员经费</t>
  </si>
  <si>
    <t>无名尸、特困人员火化、冷冻、运费等丧葬费</t>
  </si>
  <si>
    <t>企业支付职工参与延伸性绩效补偿</t>
  </si>
  <si>
    <t>2020火化遗体3100具，接运遗体800具，收入达到180万元，按厂方技术要求维修五台火化炉，保证殡葬工作正常运行。：总体预算552万元</t>
  </si>
  <si>
    <t>87</t>
  </si>
  <si>
    <t>14</t>
  </si>
  <si>
    <t>50</t>
  </si>
  <si>
    <t>6</t>
  </si>
  <si>
    <t>在职工养老、医疗、工伤、住房和年金</t>
  </si>
  <si>
    <t>43</t>
  </si>
  <si>
    <t>退休人员经费</t>
  </si>
  <si>
    <t>1</t>
  </si>
  <si>
    <t>汽油柴油劳保用品等生产成本</t>
  </si>
  <si>
    <t>175</t>
  </si>
  <si>
    <t>无名尸、特困人员火化费</t>
  </si>
  <si>
    <t>100</t>
  </si>
  <si>
    <t>人员工资全部按月发放</t>
  </si>
  <si>
    <t>公用经费按人头每个12000基数，系数85%节约使用</t>
  </si>
  <si>
    <t>会议纪要和编外人员工资按月按标准发放</t>
  </si>
  <si>
    <t>在职工伙食补助每人每天15元</t>
  </si>
  <si>
    <t>在职工养老、医保、工伤、住房和年金按月缴纳</t>
  </si>
  <si>
    <t>退休人员经费按月发放</t>
  </si>
  <si>
    <t>汽油柴油劳保用品等生产成本每月按实使用</t>
  </si>
  <si>
    <t>根据火化炉使用情况进行维修</t>
  </si>
  <si>
    <t>无名尸、特困人员火化费按实补助</t>
  </si>
  <si>
    <t>职工延伸性绩效补偿按月支付</t>
  </si>
  <si>
    <t>一年内</t>
  </si>
  <si>
    <t>人员工资支出由财政拨款</t>
  </si>
  <si>
    <t>公用经费由财政按月拨款</t>
  </si>
  <si>
    <t>会议纪要和编外人员工资保险由财政按月拨款</t>
  </si>
  <si>
    <t>在职工伙食补助由财政每月拨款</t>
  </si>
  <si>
    <t>在职工五险两金由财政统一拨款缴纳</t>
  </si>
  <si>
    <t>退休人员经费由财政按月拨付</t>
  </si>
  <si>
    <t>汽油柴油等生产成本厉行节约，按火化和接运公里数严格考核</t>
  </si>
  <si>
    <t>火化炉维修费，根据火化炉使用情况维修，采取招标</t>
  </si>
  <si>
    <t>无名尸、特困人员火化费用于开支成产成本，考核</t>
  </si>
  <si>
    <t>参与企业延伸服务的绩效补偿，由企业支付，增收</t>
  </si>
  <si>
    <t>保障殡葬工作正常开展</t>
  </si>
  <si>
    <t>350</t>
  </si>
  <si>
    <t>保障殡葬工作顺利开展，保稳定</t>
  </si>
  <si>
    <t>更好的完成工作</t>
  </si>
  <si>
    <t>201</t>
  </si>
  <si>
    <t>300</t>
  </si>
  <si>
    <t>火化炉维修绿色环保</t>
  </si>
  <si>
    <t>职工满意度</t>
  </si>
  <si>
    <t>满意</t>
  </si>
  <si>
    <t>保障殡葬正常运转</t>
  </si>
  <si>
    <t>保障人员工作正常运行</t>
  </si>
  <si>
    <t>2020年主要用于墓区维修，墓区绿化，人员经费（含基本工资和各种保险），绿色殡葬所提供的水桶、毛巾等用品，墓区卫生清理，堡坎维修、墓区绿化、办公经费等：100%</t>
  </si>
  <si>
    <t>人员经费（含基本工资和各种保险）</t>
  </si>
  <si>
    <t>人员经费9人</t>
  </si>
  <si>
    <t>堡坎维护</t>
  </si>
  <si>
    <t>墓区绿化管理</t>
  </si>
  <si>
    <t>帽子</t>
  </si>
  <si>
    <t>保障墓穴完整性</t>
  </si>
  <si>
    <t>条石</t>
  </si>
  <si>
    <t>保障墓区卫生</t>
  </si>
  <si>
    <t>提供鲜花、水桶、毛巾等殡葬用品</t>
  </si>
  <si>
    <t>提供急救用品等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</si>
</sst>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177" formatCode="#,##0_ "/>
    <numFmt numFmtId="178" formatCode="#,##0.0000"/>
    <numFmt numFmtId="179" formatCode="#,##0.00_ "/>
  </numFmts>
  <fonts count="39"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0"/>
      <name val="方正小标宋简体"/>
      <charset val="134"/>
    </font>
    <font>
      <sz val="10"/>
      <name val="黑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name val="Arial"/>
      <family val="2"/>
    </font>
    <font>
      <sz val="14"/>
      <name val="宋体"/>
      <charset val="134"/>
    </font>
    <font>
      <sz val="12"/>
      <name val="黑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family val="2"/>
    </font>
    <font>
      <sz val="10"/>
      <name val="MS Sans Serif"/>
      <family val="2"/>
    </font>
    <font>
      <b/>
      <sz val="9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9"/>
      <name val="宋体"/>
      <charset val="134"/>
    </font>
    <font>
      <sz val="22"/>
      <name val="方正小标宋简体"/>
      <charset val="134"/>
    </font>
    <font>
      <b/>
      <sz val="22"/>
      <name val="华文中宋"/>
      <charset val="134"/>
    </font>
    <font>
      <b/>
      <sz val="16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</fills>
  <borders count="4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2">
    <xf numFmtId="0" fontId="0" fillId="0" borderId="0"/>
    <xf numFmtId="0" fontId="16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8" fillId="0" borderId="0"/>
    <xf numFmtId="0" fontId="19" fillId="0" borderId="0" applyNumberFormat="0" applyFill="0" applyBorder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0" borderId="0"/>
    <xf numFmtId="0" fontId="1" fillId="0" borderId="0"/>
    <xf numFmtId="0" fontId="24" fillId="0" borderId="0"/>
    <xf numFmtId="0" fontId="24" fillId="0" borderId="0"/>
    <xf numFmtId="0" fontId="16" fillId="0" borderId="0">
      <alignment vertical="center"/>
    </xf>
    <xf numFmtId="0" fontId="24" fillId="0" borderId="0"/>
    <xf numFmtId="0" fontId="1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1" fontId="17" fillId="0" borderId="0"/>
    <xf numFmtId="0" fontId="25" fillId="4" borderId="0" applyNumberFormat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27" fillId="16" borderId="5" applyNumberFormat="0" applyAlignment="0" applyProtection="0">
      <alignment vertical="center"/>
    </xf>
    <xf numFmtId="0" fontId="28" fillId="17" borderId="6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8" fillId="0" borderId="0"/>
    <xf numFmtId="44" fontId="1" fillId="0" borderId="0" applyFont="0" applyFill="0" applyBorder="0" applyAlignment="0" applyProtection="0"/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16" borderId="8" applyNumberFormat="0" applyAlignment="0" applyProtection="0">
      <alignment vertical="center"/>
    </xf>
    <xf numFmtId="0" fontId="34" fillId="7" borderId="5" applyNumberFormat="0" applyAlignment="0" applyProtection="0">
      <alignment vertical="center"/>
    </xf>
    <xf numFmtId="0" fontId="16" fillId="23" borderId="9" applyNumberFormat="0" applyFont="0" applyAlignment="0" applyProtection="0">
      <alignment vertical="center"/>
    </xf>
  </cellStyleXfs>
  <cellXfs count="323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12" xfId="0" applyNumberFormat="1" applyFont="1" applyFill="1" applyBorder="1" applyAlignment="1" applyProtection="1">
      <alignment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NumberFormat="1" applyFont="1" applyFill="1" applyAlignment="1" applyProtection="1">
      <alignment horizontal="centerContinuous"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8" fontId="2" fillId="0" borderId="13" xfId="0" applyNumberFormat="1" applyFont="1" applyFill="1" applyBorder="1" applyAlignment="1" applyProtection="1">
      <alignment horizontal="centerContinuous" vertical="center"/>
    </xf>
    <xf numFmtId="178" fontId="2" fillId="0" borderId="14" xfId="0" applyNumberFormat="1" applyFont="1" applyFill="1" applyBorder="1" applyAlignment="1" applyProtection="1">
      <alignment horizontal="centerContinuous" vertical="center"/>
    </xf>
    <xf numFmtId="176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5" xfId="0" applyNumberFormat="1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  <xf numFmtId="0" fontId="2" fillId="0" borderId="0" xfId="0" applyNumberFormat="1" applyFont="1" applyFill="1"/>
    <xf numFmtId="0" fontId="2" fillId="24" borderId="0" xfId="0" applyNumberFormat="1" applyFont="1" applyFill="1"/>
    <xf numFmtId="0" fontId="2" fillId="0" borderId="16" xfId="0" applyNumberFormat="1" applyFont="1" applyFill="1" applyBorder="1" applyAlignment="1" applyProtection="1">
      <alignment horizontal="left"/>
    </xf>
    <xf numFmtId="0" fontId="2" fillId="24" borderId="16" xfId="0" applyNumberFormat="1" applyFont="1" applyFill="1" applyBorder="1" applyAlignment="1" applyProtection="1">
      <alignment horizontal="left"/>
    </xf>
    <xf numFmtId="0" fontId="2" fillId="24" borderId="0" xfId="0" applyNumberFormat="1" applyFont="1" applyFill="1" applyAlignment="1" applyProtection="1">
      <alignment horizontal="left"/>
    </xf>
    <xf numFmtId="0" fontId="2" fillId="0" borderId="14" xfId="0" applyNumberFormat="1" applyFont="1" applyFill="1" applyBorder="1" applyAlignment="1">
      <alignment horizontal="center" vertical="center" wrapText="1"/>
    </xf>
    <xf numFmtId="0" fontId="2" fillId="24" borderId="17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vertical="center" wrapText="1"/>
    </xf>
    <xf numFmtId="0" fontId="2" fillId="24" borderId="0" xfId="0" applyNumberFormat="1" applyFont="1" applyFill="1" applyAlignment="1" applyProtection="1">
      <alignment vertical="center" wrapText="1"/>
    </xf>
    <xf numFmtId="0" fontId="7" fillId="24" borderId="0" xfId="0" applyNumberFormat="1" applyFont="1" applyFill="1"/>
    <xf numFmtId="0" fontId="7" fillId="24" borderId="0" xfId="0" applyNumberFormat="1" applyFont="1" applyFill="1" applyBorder="1"/>
    <xf numFmtId="0" fontId="2" fillId="24" borderId="17" xfId="0" applyNumberFormat="1" applyFont="1" applyFill="1" applyBorder="1" applyAlignment="1" applyProtection="1">
      <alignment horizontal="center" vertical="center" wrapText="1"/>
    </xf>
    <xf numFmtId="0" fontId="2" fillId="24" borderId="0" xfId="0" applyNumberFormat="1" applyFont="1" applyFill="1" applyAlignment="1">
      <alignment horizontal="right" vertical="center"/>
    </xf>
    <xf numFmtId="0" fontId="7" fillId="0" borderId="0" xfId="0" applyNumberFormat="1" applyFont="1" applyFill="1"/>
    <xf numFmtId="0" fontId="2" fillId="0" borderId="0" xfId="42" applyFont="1" applyFill="1" applyAlignment="1">
      <alignment vertical="center"/>
    </xf>
    <xf numFmtId="0" fontId="8" fillId="0" borderId="0" xfId="19" applyFont="1"/>
    <xf numFmtId="0" fontId="2" fillId="0" borderId="0" xfId="19" applyFont="1" applyFill="1" applyAlignment="1">
      <alignment horizontal="right" vertical="center"/>
    </xf>
    <xf numFmtId="0" fontId="3" fillId="0" borderId="0" xfId="19" applyNumberFormat="1" applyFont="1" applyFill="1" applyAlignment="1" applyProtection="1">
      <alignment horizontal="centerContinuous"/>
    </xf>
    <xf numFmtId="0" fontId="6" fillId="0" borderId="0" xfId="19" applyNumberFormat="1" applyFont="1" applyFill="1" applyAlignment="1" applyProtection="1">
      <alignment horizontal="centerContinuous"/>
    </xf>
    <xf numFmtId="0" fontId="2" fillId="0" borderId="0" xfId="19" applyFont="1" applyAlignment="1">
      <alignment horizontal="right" vertical="center"/>
    </xf>
    <xf numFmtId="0" fontId="2" fillId="0" borderId="12" xfId="42" applyFont="1" applyFill="1" applyBorder="1" applyAlignment="1">
      <alignment horizontal="center" vertical="center"/>
    </xf>
    <xf numFmtId="0" fontId="2" fillId="0" borderId="14" xfId="42" applyFont="1" applyFill="1" applyBorder="1" applyAlignment="1">
      <alignment horizontal="center" vertical="center"/>
    </xf>
    <xf numFmtId="0" fontId="2" fillId="0" borderId="18" xfId="42" applyFont="1" applyFill="1" applyBorder="1" applyAlignment="1">
      <alignment horizontal="center" vertical="center"/>
    </xf>
    <xf numFmtId="0" fontId="2" fillId="0" borderId="10" xfId="42" applyFont="1" applyFill="1" applyBorder="1" applyAlignment="1">
      <alignment horizontal="center" vertical="center"/>
    </xf>
    <xf numFmtId="0" fontId="2" fillId="0" borderId="18" xfId="19" applyFont="1" applyBorder="1" applyAlignment="1">
      <alignment horizontal="center" vertical="center"/>
    </xf>
    <xf numFmtId="177" fontId="2" fillId="0" borderId="14" xfId="0" applyNumberFormat="1" applyFont="1" applyFill="1" applyBorder="1" applyAlignment="1" applyProtection="1">
      <alignment vertical="center" wrapText="1"/>
    </xf>
    <xf numFmtId="0" fontId="2" fillId="0" borderId="19" xfId="0" applyFont="1" applyFill="1" applyBorder="1" applyAlignment="1">
      <alignment vertical="center"/>
    </xf>
    <xf numFmtId="0" fontId="2" fillId="0" borderId="12" xfId="19" applyFont="1" applyFill="1" applyBorder="1" applyAlignment="1">
      <alignment horizontal="center" vertical="center"/>
    </xf>
    <xf numFmtId="177" fontId="2" fillId="24" borderId="12" xfId="0" applyNumberFormat="1" applyFont="1" applyFill="1" applyBorder="1" applyAlignment="1" applyProtection="1">
      <alignment vertical="center" wrapText="1"/>
    </xf>
    <xf numFmtId="0" fontId="2" fillId="0" borderId="0" xfId="19" applyFont="1"/>
    <xf numFmtId="0" fontId="9" fillId="0" borderId="0" xfId="0" applyFont="1"/>
    <xf numFmtId="0" fontId="10" fillId="0" borderId="0" xfId="0" applyFont="1" applyFill="1" applyAlignment="1">
      <alignment vertical="center"/>
    </xf>
    <xf numFmtId="0" fontId="11" fillId="0" borderId="0" xfId="0" applyNumberFormat="1" applyFont="1" applyFill="1" applyAlignment="1" applyProtection="1">
      <alignment horizontal="centerContinuous" vertical="center"/>
    </xf>
    <xf numFmtId="0" fontId="9" fillId="0" borderId="0" xfId="0" applyFont="1" applyFill="1" applyAlignment="1">
      <alignment vertical="center"/>
    </xf>
    <xf numFmtId="0" fontId="2" fillId="0" borderId="0" xfId="50" applyFont="1" applyAlignment="1">
      <alignment vertical="center"/>
    </xf>
    <xf numFmtId="0" fontId="3" fillId="0" borderId="0" xfId="42" applyNumberFormat="1" applyFont="1" applyFill="1" applyAlignment="1" applyProtection="1">
      <alignment horizontal="centerContinuous" vertical="center"/>
    </xf>
    <xf numFmtId="0" fontId="12" fillId="0" borderId="0" xfId="42" applyNumberFormat="1" applyFont="1" applyFill="1" applyAlignment="1" applyProtection="1">
      <alignment horizontal="centerContinuous" vertical="center"/>
    </xf>
    <xf numFmtId="0" fontId="2" fillId="0" borderId="10" xfId="49" applyNumberFormat="1" applyFont="1" applyFill="1" applyBorder="1" applyAlignment="1" applyProtection="1">
      <alignment horizontal="center" vertical="center"/>
    </xf>
    <xf numFmtId="0" fontId="2" fillId="0" borderId="11" xfId="49" applyNumberFormat="1" applyFont="1" applyFill="1" applyBorder="1" applyAlignment="1" applyProtection="1">
      <alignment horizontal="center" vertical="center"/>
    </xf>
    <xf numFmtId="0" fontId="2" fillId="0" borderId="0" xfId="42" applyFont="1" applyFill="1" applyAlignment="1"/>
    <xf numFmtId="37" fontId="13" fillId="0" borderId="0" xfId="41" applyNumberFormat="1" applyFont="1" applyFill="1" applyAlignment="1"/>
    <xf numFmtId="0" fontId="14" fillId="0" borderId="0" xfId="49" applyFont="1" applyFill="1" applyAlignment="1"/>
    <xf numFmtId="0" fontId="2" fillId="0" borderId="0" xfId="42" applyFont="1" applyFill="1" applyAlignment="1">
      <alignment horizontal="right" vertical="center"/>
    </xf>
    <xf numFmtId="0" fontId="2" fillId="0" borderId="0" xfId="42" applyFont="1" applyFill="1" applyBorder="1" applyAlignment="1">
      <alignment vertical="center"/>
    </xf>
    <xf numFmtId="0" fontId="2" fillId="0" borderId="0" xfId="42" applyFont="1" applyFill="1" applyBorder="1" applyAlignment="1">
      <alignment horizontal="right" vertical="center"/>
    </xf>
    <xf numFmtId="0" fontId="3" fillId="0" borderId="0" xfId="42" applyFont="1" applyFill="1" applyBorder="1" applyAlignment="1">
      <alignment horizontal="centerContinuous" vertical="center"/>
    </xf>
    <xf numFmtId="0" fontId="12" fillId="0" borderId="0" xfId="42" applyFont="1" applyFill="1" applyBorder="1" applyAlignment="1">
      <alignment horizontal="centerContinuous" vertical="center"/>
    </xf>
    <xf numFmtId="0" fontId="2" fillId="0" borderId="12" xfId="50" applyFont="1" applyFill="1" applyBorder="1" applyAlignment="1">
      <alignment horizontal="center" vertical="center"/>
    </xf>
    <xf numFmtId="0" fontId="2" fillId="0" borderId="12" xfId="42" applyFont="1" applyFill="1" applyBorder="1" applyAlignment="1">
      <alignment vertical="center"/>
    </xf>
    <xf numFmtId="0" fontId="2" fillId="0" borderId="12" xfId="0" applyNumberFormat="1" applyFont="1" applyFill="1" applyBorder="1" applyAlignment="1" applyProtection="1">
      <alignment vertical="center"/>
    </xf>
    <xf numFmtId="177" fontId="2" fillId="0" borderId="12" xfId="0" applyNumberFormat="1" applyFont="1" applyFill="1" applyBorder="1" applyAlignment="1">
      <alignment vertical="center" wrapText="1"/>
    </xf>
    <xf numFmtId="0" fontId="2" fillId="24" borderId="20" xfId="0" applyNumberFormat="1" applyFont="1" applyFill="1" applyBorder="1" applyAlignment="1" applyProtection="1">
      <alignment horizontal="centerContinuous" vertical="center"/>
    </xf>
    <xf numFmtId="0" fontId="2" fillId="24" borderId="21" xfId="0" applyNumberFormat="1" applyFont="1" applyFill="1" applyBorder="1" applyAlignment="1" applyProtection="1">
      <alignment horizontal="centerContinuous" vertical="center"/>
    </xf>
    <xf numFmtId="0" fontId="2" fillId="24" borderId="22" xfId="0" applyNumberFormat="1" applyFont="1" applyFill="1" applyBorder="1" applyAlignment="1" applyProtection="1">
      <alignment horizontal="centerContinuous" vertical="center"/>
    </xf>
    <xf numFmtId="0" fontId="2" fillId="24" borderId="23" xfId="0" applyNumberFormat="1" applyFont="1" applyFill="1" applyBorder="1" applyAlignment="1" applyProtection="1">
      <alignment horizontal="centerContinuous" vertical="center"/>
    </xf>
    <xf numFmtId="1" fontId="2" fillId="24" borderId="20" xfId="0" applyNumberFormat="1" applyFont="1" applyFill="1" applyBorder="1" applyAlignment="1" applyProtection="1">
      <alignment horizontal="centerContinuous" vertical="center"/>
    </xf>
    <xf numFmtId="0" fontId="35" fillId="0" borderId="0" xfId="0" applyNumberFormat="1" applyFont="1" applyAlignment="1">
      <alignment vertical="center"/>
    </xf>
    <xf numFmtId="1" fontId="0" fillId="0" borderId="0" xfId="0" applyNumberFormat="1" applyFill="1"/>
    <xf numFmtId="0" fontId="35" fillId="0" borderId="0" xfId="41" applyFont="1" applyFill="1" applyAlignment="1">
      <alignment horizontal="right" vertical="center"/>
    </xf>
    <xf numFmtId="0" fontId="24" fillId="0" borderId="0" xfId="0" applyNumberFormat="1" applyFont="1" applyFill="1" applyAlignment="1">
      <alignment vertical="center"/>
    </xf>
    <xf numFmtId="1" fontId="0" fillId="0" borderId="0" xfId="0" applyNumberFormat="1" applyFill="1" applyAlignment="1">
      <alignment horizontal="centerContinuous" vertical="center"/>
    </xf>
    <xf numFmtId="0" fontId="36" fillId="0" borderId="0" xfId="0" applyNumberFormat="1" applyFont="1" applyFill="1" applyAlignment="1" applyProtection="1">
      <alignment horizontal="centerContinuous" vertical="center"/>
    </xf>
    <xf numFmtId="0" fontId="24" fillId="0" borderId="0" xfId="0" applyNumberFormat="1" applyFont="1" applyFill="1" applyAlignment="1">
      <alignment horizontal="centerContinuous" vertical="center"/>
    </xf>
    <xf numFmtId="0" fontId="35" fillId="0" borderId="0" xfId="50" applyFont="1" applyFill="1" applyAlignment="1">
      <alignment horizontal="right" vertical="center"/>
    </xf>
    <xf numFmtId="0" fontId="15" fillId="0" borderId="12" xfId="0" applyNumberFormat="1" applyFont="1" applyFill="1" applyBorder="1" applyAlignment="1">
      <alignment horizontal="centerContinuous" vertical="center"/>
    </xf>
    <xf numFmtId="0" fontId="15" fillId="0" borderId="18" xfId="50" applyNumberFormat="1" applyFont="1" applyFill="1" applyBorder="1" applyAlignment="1" applyProtection="1">
      <alignment vertical="center" wrapText="1"/>
    </xf>
    <xf numFmtId="0" fontId="15" fillId="0" borderId="24" xfId="0" applyNumberFormat="1" applyFont="1" applyFill="1" applyBorder="1" applyAlignment="1">
      <alignment vertical="center" wrapText="1"/>
    </xf>
    <xf numFmtId="0" fontId="15" fillId="0" borderId="12" xfId="0" applyNumberFormat="1" applyFont="1" applyFill="1" applyBorder="1" applyAlignment="1">
      <alignment vertical="center" wrapText="1"/>
    </xf>
    <xf numFmtId="0" fontId="2" fillId="0" borderId="25" xfId="38" applyNumberFormat="1" applyFont="1" applyFill="1" applyBorder="1" applyAlignment="1" applyProtection="1">
      <alignment vertical="center" wrapText="1"/>
    </xf>
    <xf numFmtId="0" fontId="2" fillId="0" borderId="26" xfId="38" applyNumberFormat="1" applyFont="1" applyFill="1" applyBorder="1" applyAlignment="1" applyProtection="1">
      <alignment vertical="center" wrapText="1"/>
    </xf>
    <xf numFmtId="1" fontId="7" fillId="0" borderId="20" xfId="38" applyNumberFormat="1" applyFont="1" applyFill="1" applyBorder="1" applyAlignment="1">
      <alignment vertical="center" wrapText="1"/>
    </xf>
    <xf numFmtId="0" fontId="2" fillId="0" borderId="27" xfId="38" applyNumberFormat="1" applyFont="1" applyFill="1" applyBorder="1" applyAlignment="1" applyProtection="1">
      <alignment horizontal="centerContinuous" vertical="center" wrapText="1"/>
    </xf>
    <xf numFmtId="0" fontId="2" fillId="0" borderId="28" xfId="38" applyNumberFormat="1" applyFont="1" applyFill="1" applyBorder="1" applyAlignment="1" applyProtection="1">
      <alignment horizontal="centerContinuous" vertical="center" wrapText="1"/>
    </xf>
    <xf numFmtId="0" fontId="2" fillId="0" borderId="29" xfId="38" applyNumberFormat="1" applyFont="1" applyFill="1" applyBorder="1" applyAlignment="1" applyProtection="1">
      <alignment horizontal="centerContinuous" vertical="center" wrapText="1"/>
    </xf>
    <xf numFmtId="0" fontId="2" fillId="0" borderId="30" xfId="38" applyNumberFormat="1" applyFont="1" applyFill="1" applyBorder="1" applyAlignment="1" applyProtection="1">
      <alignment horizontal="centerContinuous" vertical="center" wrapText="1"/>
    </xf>
    <xf numFmtId="0" fontId="7" fillId="0" borderId="0" xfId="0" applyNumberFormat="1" applyFont="1" applyFill="1" applyAlignment="1">
      <alignment vertical="center"/>
    </xf>
    <xf numFmtId="0" fontId="7" fillId="25" borderId="0" xfId="0" applyNumberFormat="1" applyFont="1" applyFill="1" applyAlignment="1">
      <alignment vertical="center"/>
    </xf>
    <xf numFmtId="0" fontId="7" fillId="25" borderId="0" xfId="0" applyNumberFormat="1" applyFont="1" applyFill="1" applyAlignment="1">
      <alignment horizontal="right" vertical="center"/>
    </xf>
    <xf numFmtId="0" fontId="2" fillId="25" borderId="0" xfId="0" applyNumberFormat="1" applyFont="1" applyFill="1" applyAlignment="1">
      <alignment horizontal="right" vertical="center"/>
    </xf>
    <xf numFmtId="0" fontId="2" fillId="0" borderId="12" xfId="0" applyNumberFormat="1" applyFont="1" applyFill="1" applyBorder="1" applyAlignment="1" applyProtection="1">
      <alignment horizontal="centerContinuous" vertical="center"/>
    </xf>
    <xf numFmtId="0" fontId="7" fillId="25" borderId="14" xfId="0" applyNumberFormat="1" applyFont="1" applyFill="1" applyBorder="1" applyAlignment="1">
      <alignment horizontal="center" vertical="center"/>
    </xf>
    <xf numFmtId="0" fontId="1" fillId="0" borderId="0" xfId="27" applyAlignment="1">
      <alignment vertical="center"/>
    </xf>
    <xf numFmtId="0" fontId="1" fillId="0" borderId="0" xfId="27" applyAlignment="1">
      <alignment vertical="center" wrapText="1"/>
    </xf>
    <xf numFmtId="0" fontId="2" fillId="0" borderId="0" xfId="37" applyFont="1" applyFill="1" applyAlignment="1"/>
    <xf numFmtId="0" fontId="2" fillId="0" borderId="0" xfId="37" applyFont="1" applyAlignment="1">
      <alignment horizontal="centerContinuous"/>
    </xf>
    <xf numFmtId="0" fontId="2" fillId="0" borderId="0" xfId="37" applyFont="1" applyFill="1"/>
    <xf numFmtId="0" fontId="3" fillId="0" borderId="0" xfId="37" applyFont="1" applyAlignment="1">
      <alignment horizontal="centerContinuous" vertical="center"/>
    </xf>
    <xf numFmtId="0" fontId="6" fillId="0" borderId="0" xfId="37" applyFont="1" applyAlignment="1">
      <alignment horizontal="centerContinuous" vertical="center"/>
    </xf>
    <xf numFmtId="0" fontId="2" fillId="0" borderId="0" xfId="37" applyFont="1" applyAlignment="1">
      <alignment horizontal="centerContinuous" vertical="center"/>
    </xf>
    <xf numFmtId="0" fontId="2" fillId="0" borderId="0" xfId="37" applyFont="1" applyFill="1" applyAlignment="1">
      <alignment vertical="center"/>
    </xf>
    <xf numFmtId="0" fontId="2" fillId="0" borderId="0" xfId="37" applyFont="1"/>
    <xf numFmtId="3" fontId="2" fillId="0" borderId="0" xfId="37" applyNumberFormat="1" applyFont="1" applyFill="1"/>
    <xf numFmtId="0" fontId="2" fillId="0" borderId="12" xfId="37" applyNumberFormat="1" applyFont="1" applyFill="1" applyBorder="1" applyAlignment="1" applyProtection="1">
      <alignment vertical="center" wrapText="1"/>
    </xf>
    <xf numFmtId="0" fontId="2" fillId="0" borderId="19" xfId="37" applyNumberFormat="1" applyFont="1" applyFill="1" applyBorder="1" applyAlignment="1" applyProtection="1">
      <alignment horizontal="centerContinuous" vertical="center"/>
    </xf>
    <xf numFmtId="0" fontId="2" fillId="0" borderId="12" xfId="37" applyNumberFormat="1" applyFont="1" applyFill="1" applyBorder="1" applyAlignment="1" applyProtection="1">
      <alignment horizontal="centerContinuous" vertical="center"/>
    </xf>
    <xf numFmtId="49" fontId="2" fillId="0" borderId="12" xfId="37" applyNumberFormat="1" applyFont="1" applyFill="1" applyBorder="1" applyAlignment="1" applyProtection="1">
      <alignment horizontal="center" vertical="center" wrapText="1"/>
    </xf>
    <xf numFmtId="0" fontId="2" fillId="0" borderId="12" xfId="51" applyNumberFormat="1" applyFont="1" applyFill="1" applyBorder="1" applyAlignment="1">
      <alignment horizontal="center" vertical="center" wrapText="1"/>
    </xf>
    <xf numFmtId="177" fontId="2" fillId="0" borderId="14" xfId="19" applyNumberFormat="1" applyFont="1" applyFill="1" applyBorder="1" applyAlignment="1">
      <alignment vertical="center"/>
    </xf>
    <xf numFmtId="49" fontId="2" fillId="0" borderId="12" xfId="0" applyNumberFormat="1" applyFont="1" applyFill="1" applyBorder="1" applyAlignment="1">
      <alignment vertical="center"/>
    </xf>
    <xf numFmtId="177" fontId="2" fillId="0" borderId="16" xfId="0" applyNumberFormat="1" applyFont="1" applyFill="1" applyBorder="1" applyAlignment="1" applyProtection="1">
      <alignment vertical="center" wrapText="1"/>
    </xf>
    <xf numFmtId="49" fontId="2" fillId="0" borderId="19" xfId="0" applyNumberFormat="1" applyFont="1" applyFill="1" applyBorder="1" applyAlignment="1" applyProtection="1">
      <alignment vertical="center"/>
    </xf>
    <xf numFmtId="49" fontId="2" fillId="0" borderId="12" xfId="0" applyNumberFormat="1" applyFont="1" applyFill="1" applyBorder="1" applyAlignment="1" applyProtection="1">
      <alignment vertical="center"/>
    </xf>
    <xf numFmtId="49" fontId="2" fillId="0" borderId="31" xfId="41" applyNumberFormat="1" applyFont="1" applyFill="1" applyBorder="1" applyAlignment="1" applyProtection="1">
      <alignment vertical="center"/>
    </xf>
    <xf numFmtId="49" fontId="2" fillId="0" borderId="32" xfId="37" applyNumberFormat="1" applyFont="1" applyFill="1" applyBorder="1" applyAlignment="1" applyProtection="1">
      <alignment vertical="center" wrapText="1"/>
    </xf>
    <xf numFmtId="49" fontId="2" fillId="0" borderId="16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/>
    <xf numFmtId="177" fontId="2" fillId="0" borderId="20" xfId="0" applyNumberFormat="1" applyFont="1" applyFill="1" applyBorder="1" applyAlignment="1" applyProtection="1">
      <alignment vertical="center" wrapText="1"/>
    </xf>
    <xf numFmtId="177" fontId="2" fillId="0" borderId="23" xfId="0" applyNumberFormat="1" applyFont="1" applyFill="1" applyBorder="1" applyAlignment="1" applyProtection="1">
      <alignment vertical="center" wrapText="1"/>
    </xf>
    <xf numFmtId="49" fontId="2" fillId="0" borderId="0" xfId="42" applyNumberFormat="1" applyFont="1" applyFill="1" applyAlignment="1">
      <alignment vertical="center"/>
    </xf>
    <xf numFmtId="0" fontId="2" fillId="0" borderId="12" xfId="19" applyFont="1" applyFill="1" applyBorder="1" applyAlignment="1">
      <alignment vertical="center"/>
    </xf>
    <xf numFmtId="177" fontId="2" fillId="0" borderId="19" xfId="19" applyNumberFormat="1" applyFont="1" applyFill="1" applyBorder="1" applyAlignment="1">
      <alignment vertical="center" wrapText="1"/>
    </xf>
    <xf numFmtId="177" fontId="2" fillId="0" borderId="14" xfId="0" applyNumberFormat="1" applyFont="1" applyFill="1" applyBorder="1" applyAlignment="1" applyProtection="1">
      <alignment vertical="center"/>
    </xf>
    <xf numFmtId="177" fontId="2" fillId="0" borderId="15" xfId="0" applyNumberFormat="1" applyFont="1" applyFill="1" applyBorder="1" applyAlignment="1" applyProtection="1">
      <alignment vertical="center"/>
    </xf>
    <xf numFmtId="177" fontId="2" fillId="0" borderId="14" xfId="19" applyNumberFormat="1" applyFont="1" applyFill="1" applyBorder="1" applyAlignment="1">
      <alignment vertical="center" wrapText="1"/>
    </xf>
    <xf numFmtId="49" fontId="2" fillId="0" borderId="32" xfId="0" applyNumberFormat="1" applyFont="1" applyFill="1" applyBorder="1" applyAlignment="1" applyProtection="1">
      <alignment vertical="center" wrapText="1"/>
    </xf>
    <xf numFmtId="49" fontId="2" fillId="0" borderId="0" xfId="0" applyNumberFormat="1" applyFont="1" applyFill="1" applyAlignment="1">
      <alignment vertical="center"/>
    </xf>
    <xf numFmtId="177" fontId="2" fillId="0" borderId="33" xfId="49" applyNumberFormat="1" applyFont="1" applyFill="1" applyBorder="1" applyAlignment="1" applyProtection="1">
      <alignment vertical="center" wrapText="1"/>
    </xf>
    <xf numFmtId="177" fontId="2" fillId="0" borderId="25" xfId="49" applyNumberFormat="1" applyFont="1" applyFill="1" applyBorder="1" applyAlignment="1" applyProtection="1">
      <alignment vertical="center" wrapText="1"/>
    </xf>
    <xf numFmtId="177" fontId="2" fillId="0" borderId="26" xfId="49" applyNumberFormat="1" applyFont="1" applyFill="1" applyBorder="1" applyAlignment="1" applyProtection="1">
      <alignment vertical="center" wrapText="1"/>
    </xf>
    <xf numFmtId="177" fontId="2" fillId="0" borderId="34" xfId="49" applyNumberFormat="1" applyFont="1" applyFill="1" applyBorder="1" applyAlignment="1" applyProtection="1">
      <alignment vertical="center" wrapText="1"/>
    </xf>
    <xf numFmtId="0" fontId="0" fillId="0" borderId="0" xfId="0" applyFill="1"/>
    <xf numFmtId="177" fontId="2" fillId="0" borderId="12" xfId="0" applyNumberFormat="1" applyFont="1" applyFill="1" applyBorder="1" applyAlignment="1" applyProtection="1">
      <alignment vertical="center"/>
    </xf>
    <xf numFmtId="177" fontId="2" fillId="0" borderId="20" xfId="49" applyNumberFormat="1" applyFont="1" applyFill="1" applyBorder="1" applyAlignment="1" applyProtection="1">
      <alignment vertical="center" wrapText="1"/>
    </xf>
    <xf numFmtId="49" fontId="2" fillId="0" borderId="0" xfId="50" applyNumberFormat="1" applyFont="1" applyFill="1" applyBorder="1" applyAlignment="1">
      <alignment vertical="center"/>
    </xf>
    <xf numFmtId="4" fontId="2" fillId="0" borderId="12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/>
    <xf numFmtId="0" fontId="2" fillId="0" borderId="12" xfId="0" applyFont="1" applyFill="1" applyBorder="1"/>
    <xf numFmtId="49" fontId="2" fillId="0" borderId="31" xfId="0" applyNumberFormat="1" applyFont="1" applyFill="1" applyBorder="1" applyAlignment="1" applyProtection="1">
      <alignment vertical="center" wrapText="1"/>
    </xf>
    <xf numFmtId="0" fontId="2" fillId="0" borderId="12" xfId="0" applyFont="1" applyFill="1" applyBorder="1" applyAlignment="1">
      <alignment vertical="center"/>
    </xf>
    <xf numFmtId="177" fontId="2" fillId="0" borderId="12" xfId="0" applyNumberFormat="1" applyFont="1" applyFill="1" applyBorder="1" applyAlignment="1">
      <alignment vertical="center"/>
    </xf>
    <xf numFmtId="3" fontId="2" fillId="0" borderId="12" xfId="0" applyNumberFormat="1" applyFont="1" applyFill="1" applyBorder="1" applyAlignment="1">
      <alignment vertical="center"/>
    </xf>
    <xf numFmtId="177" fontId="2" fillId="0" borderId="12" xfId="50" applyNumberFormat="1" applyFont="1" applyFill="1" applyBorder="1" applyAlignment="1" applyProtection="1">
      <alignment vertical="center" wrapText="1"/>
    </xf>
    <xf numFmtId="0" fontId="2" fillId="0" borderId="12" xfId="50" applyFont="1" applyFill="1" applyBorder="1" applyAlignment="1">
      <alignment vertical="center"/>
    </xf>
    <xf numFmtId="4" fontId="2" fillId="0" borderId="0" xfId="0" applyNumberFormat="1" applyFont="1" applyFill="1"/>
    <xf numFmtId="49" fontId="35" fillId="0" borderId="0" xfId="41" applyNumberFormat="1" applyFont="1" applyFill="1" applyAlignment="1">
      <alignment vertical="center"/>
    </xf>
    <xf numFmtId="0" fontId="2" fillId="0" borderId="32" xfId="37" applyNumberFormat="1" applyFont="1" applyFill="1" applyBorder="1" applyAlignment="1" applyProtection="1">
      <alignment vertical="center"/>
    </xf>
    <xf numFmtId="49" fontId="2" fillId="0" borderId="32" xfId="37" applyNumberFormat="1" applyFont="1" applyFill="1" applyBorder="1" applyAlignment="1" applyProtection="1">
      <alignment vertical="center"/>
    </xf>
    <xf numFmtId="49" fontId="2" fillId="0" borderId="18" xfId="37" applyNumberFormat="1" applyFont="1" applyFill="1" applyBorder="1" applyAlignment="1" applyProtection="1">
      <alignment vertical="center"/>
    </xf>
    <xf numFmtId="49" fontId="2" fillId="0" borderId="12" xfId="37" applyNumberFormat="1" applyFont="1" applyFill="1" applyBorder="1" applyAlignment="1" applyProtection="1">
      <alignment vertical="center"/>
    </xf>
    <xf numFmtId="49" fontId="2" fillId="0" borderId="12" xfId="37" applyNumberFormat="1" applyFont="1" applyFill="1" applyBorder="1" applyAlignment="1" applyProtection="1">
      <alignment vertical="center" wrapText="1"/>
    </xf>
    <xf numFmtId="177" fontId="2" fillId="0" borderId="31" xfId="0" applyNumberFormat="1" applyFont="1" applyFill="1" applyBorder="1" applyAlignment="1" applyProtection="1">
      <alignment vertical="center" wrapText="1"/>
    </xf>
    <xf numFmtId="0" fontId="2" fillId="0" borderId="31" xfId="42" applyFont="1" applyFill="1" applyBorder="1" applyAlignment="1">
      <alignment vertical="center"/>
    </xf>
    <xf numFmtId="0" fontId="2" fillId="0" borderId="19" xfId="50" applyFont="1" applyFill="1" applyBorder="1" applyAlignment="1">
      <alignment vertical="center"/>
    </xf>
    <xf numFmtId="177" fontId="2" fillId="0" borderId="10" xfId="50" applyNumberFormat="1" applyFont="1" applyFill="1" applyBorder="1" applyAlignment="1" applyProtection="1">
      <alignment vertical="center" wrapText="1"/>
    </xf>
    <xf numFmtId="177" fontId="2" fillId="0" borderId="18" xfId="0" applyNumberFormat="1" applyFont="1" applyFill="1" applyBorder="1" applyAlignment="1" applyProtection="1">
      <alignment vertical="center" wrapText="1"/>
    </xf>
    <xf numFmtId="0" fontId="2" fillId="0" borderId="31" xfId="19" applyFont="1" applyFill="1" applyBorder="1" applyAlignment="1">
      <alignment vertical="center"/>
    </xf>
    <xf numFmtId="177" fontId="2" fillId="0" borderId="12" xfId="42" applyNumberFormat="1" applyFont="1" applyFill="1" applyBorder="1" applyAlignment="1" applyProtection="1">
      <alignment vertical="center" wrapText="1"/>
    </xf>
    <xf numFmtId="177" fontId="2" fillId="0" borderId="18" xfId="19" applyNumberFormat="1" applyFont="1" applyFill="1" applyBorder="1" applyAlignment="1">
      <alignment vertical="center" wrapText="1"/>
    </xf>
    <xf numFmtId="177" fontId="2" fillId="0" borderId="12" xfId="19" applyNumberFormat="1" applyFont="1" applyFill="1" applyBorder="1" applyAlignment="1">
      <alignment vertical="center" wrapText="1"/>
    </xf>
    <xf numFmtId="177" fontId="2" fillId="0" borderId="31" xfId="50" applyNumberFormat="1" applyFont="1" applyFill="1" applyBorder="1" applyAlignment="1">
      <alignment vertical="center" wrapText="1"/>
    </xf>
    <xf numFmtId="0" fontId="2" fillId="0" borderId="15" xfId="50" applyFont="1" applyFill="1" applyBorder="1" applyAlignment="1">
      <alignment vertical="center"/>
    </xf>
    <xf numFmtId="0" fontId="2" fillId="0" borderId="31" xfId="50" applyNumberFormat="1" applyFont="1" applyFill="1" applyBorder="1" applyAlignment="1" applyProtection="1">
      <alignment vertical="center"/>
    </xf>
    <xf numFmtId="0" fontId="2" fillId="0" borderId="32" xfId="50" applyFont="1" applyFill="1" applyBorder="1" applyAlignment="1">
      <alignment vertical="center"/>
    </xf>
    <xf numFmtId="0" fontId="2" fillId="0" borderId="31" xfId="0" applyFont="1" applyFill="1" applyBorder="1" applyAlignment="1">
      <alignment vertical="center"/>
    </xf>
    <xf numFmtId="0" fontId="7" fillId="0" borderId="12" xfId="42" applyFont="1" applyFill="1" applyBorder="1" applyAlignment="1">
      <alignment vertical="center"/>
    </xf>
    <xf numFmtId="0" fontId="2" fillId="0" borderId="31" xfId="50" applyFont="1" applyFill="1" applyBorder="1" applyAlignment="1">
      <alignment horizontal="center" vertical="center"/>
    </xf>
    <xf numFmtId="0" fontId="8" fillId="0" borderId="0" xfId="19" applyFont="1" applyFill="1"/>
    <xf numFmtId="177" fontId="2" fillId="0" borderId="19" xfId="0" applyNumberFormat="1" applyFont="1" applyFill="1" applyBorder="1" applyAlignment="1">
      <alignment vertical="center" wrapText="1"/>
    </xf>
    <xf numFmtId="177" fontId="2" fillId="0" borderId="35" xfId="0" applyNumberFormat="1" applyFont="1" applyFill="1" applyBorder="1" applyAlignment="1">
      <alignment vertical="center" wrapText="1"/>
    </xf>
    <xf numFmtId="177" fontId="2" fillId="0" borderId="19" xfId="0" applyNumberFormat="1" applyFont="1" applyFill="1" applyBorder="1" applyAlignment="1" applyProtection="1">
      <alignment vertical="center" wrapText="1"/>
    </xf>
    <xf numFmtId="49" fontId="35" fillId="0" borderId="0" xfId="50" applyNumberFormat="1" applyFont="1" applyFill="1" applyAlignment="1">
      <alignment horizontal="left" vertical="center"/>
    </xf>
    <xf numFmtId="177" fontId="35" fillId="0" borderId="18" xfId="50" applyNumberFormat="1" applyFont="1" applyFill="1" applyBorder="1" applyAlignment="1">
      <alignment vertical="center" wrapText="1"/>
    </xf>
    <xf numFmtId="178" fontId="2" fillId="0" borderId="35" xfId="0" applyNumberFormat="1" applyFont="1" applyFill="1" applyBorder="1" applyAlignment="1" applyProtection="1">
      <alignment horizontal="centerContinuous" vertical="center"/>
    </xf>
    <xf numFmtId="177" fontId="35" fillId="0" borderId="24" xfId="41" applyNumberFormat="1" applyFont="1" applyFill="1" applyBorder="1" applyAlignment="1" applyProtection="1">
      <alignment vertical="center"/>
    </xf>
    <xf numFmtId="0" fontId="24" fillId="0" borderId="12" xfId="28" applyBorder="1" applyAlignment="1">
      <alignment horizontal="center" vertical="center" wrapText="1"/>
    </xf>
    <xf numFmtId="49" fontId="2" fillId="0" borderId="12" xfId="0" applyNumberFormat="1" applyFont="1" applyFill="1" applyBorder="1" applyAlignment="1" applyProtection="1">
      <alignment vertical="center" wrapText="1"/>
    </xf>
    <xf numFmtId="0" fontId="35" fillId="0" borderId="18" xfId="41" applyFont="1" applyFill="1" applyBorder="1" applyAlignment="1">
      <alignment horizontal="center" vertical="center"/>
    </xf>
    <xf numFmtId="0" fontId="35" fillId="0" borderId="31" xfId="50" applyFont="1" applyFill="1" applyBorder="1" applyAlignment="1">
      <alignment horizontal="left" vertical="center"/>
    </xf>
    <xf numFmtId="0" fontId="35" fillId="0" borderId="31" xfId="50" applyFont="1" applyFill="1" applyBorder="1" applyAlignment="1">
      <alignment horizontal="justify" vertical="center"/>
    </xf>
    <xf numFmtId="177" fontId="35" fillId="0" borderId="12" xfId="50" applyNumberFormat="1" applyFont="1" applyFill="1" applyBorder="1" applyAlignment="1">
      <alignment vertical="center" wrapText="1"/>
    </xf>
    <xf numFmtId="177" fontId="35" fillId="0" borderId="12" xfId="41" applyNumberFormat="1" applyFont="1" applyFill="1" applyBorder="1" applyAlignment="1" applyProtection="1">
      <alignment vertical="center" wrapText="1"/>
    </xf>
    <xf numFmtId="177" fontId="35" fillId="0" borderId="12" xfId="50" applyNumberFormat="1" applyFont="1" applyFill="1" applyBorder="1" applyAlignment="1" applyProtection="1">
      <alignment vertical="center" wrapText="1"/>
    </xf>
    <xf numFmtId="3" fontId="35" fillId="0" borderId="12" xfId="41" applyNumberFormat="1" applyFont="1" applyFill="1" applyBorder="1" applyAlignment="1" applyProtection="1">
      <alignment vertical="center" wrapText="1"/>
    </xf>
    <xf numFmtId="49" fontId="35" fillId="0" borderId="31" xfId="0" applyNumberFormat="1" applyFont="1" applyFill="1" applyBorder="1" applyAlignment="1" applyProtection="1">
      <alignment vertical="center" wrapText="1"/>
    </xf>
    <xf numFmtId="49" fontId="35" fillId="0" borderId="19" xfId="41" applyNumberFormat="1" applyFont="1" applyFill="1" applyBorder="1" applyAlignment="1" applyProtection="1">
      <alignment vertical="center" wrapText="1"/>
    </xf>
    <xf numFmtId="49" fontId="35" fillId="0" borderId="12" xfId="41" applyNumberFormat="1" applyFont="1" applyFill="1" applyBorder="1" applyAlignment="1" applyProtection="1">
      <alignment vertical="center" wrapText="1"/>
    </xf>
    <xf numFmtId="49" fontId="35" fillId="0" borderId="31" xfId="41" applyNumberFormat="1" applyFont="1" applyFill="1" applyBorder="1" applyAlignment="1" applyProtection="1">
      <alignment vertical="center"/>
    </xf>
    <xf numFmtId="0" fontId="35" fillId="0" borderId="0" xfId="41" applyFont="1" applyFill="1" applyBorder="1" applyAlignment="1">
      <alignment vertical="center"/>
    </xf>
    <xf numFmtId="0" fontId="35" fillId="0" borderId="0" xfId="0" applyNumberFormat="1" applyFont="1" applyBorder="1" applyAlignment="1">
      <alignment vertical="center"/>
    </xf>
    <xf numFmtId="0" fontId="35" fillId="0" borderId="0" xfId="41" applyFont="1" applyFill="1" applyBorder="1" applyAlignment="1">
      <alignment horizontal="right" vertical="center"/>
    </xf>
    <xf numFmtId="0" fontId="1" fillId="0" borderId="0" xfId="19" applyFont="1" applyFill="1" applyAlignment="1"/>
    <xf numFmtId="0" fontId="3" fillId="0" borderId="0" xfId="41" applyFont="1" applyFill="1" applyBorder="1" applyAlignment="1">
      <alignment horizontal="centerContinuous" vertical="center"/>
    </xf>
    <xf numFmtId="0" fontId="37" fillId="0" borderId="0" xfId="41" applyFont="1" applyFill="1" applyBorder="1" applyAlignment="1">
      <alignment horizontal="centerContinuous" vertical="center"/>
    </xf>
    <xf numFmtId="0" fontId="37" fillId="0" borderId="0" xfId="41" applyFont="1" applyFill="1" applyAlignment="1">
      <alignment horizontal="centerContinuous" vertical="center"/>
    </xf>
    <xf numFmtId="0" fontId="35" fillId="0" borderId="0" xfId="0" applyNumberFormat="1" applyFont="1" applyFill="1" applyAlignment="1">
      <alignment vertical="center"/>
    </xf>
    <xf numFmtId="0" fontId="24" fillId="0" borderId="0" xfId="28" applyAlignment="1">
      <alignment vertical="center"/>
    </xf>
    <xf numFmtId="0" fontId="24" fillId="0" borderId="18" xfId="28" applyFill="1" applyBorder="1" applyAlignment="1">
      <alignment horizontal="center" vertical="center" wrapText="1"/>
    </xf>
    <xf numFmtId="179" fontId="24" fillId="0" borderId="12" xfId="28" applyNumberFormat="1" applyFill="1" applyBorder="1" applyAlignment="1">
      <alignment horizontal="center" vertical="center" wrapText="1"/>
    </xf>
    <xf numFmtId="0" fontId="10" fillId="0" borderId="0" xfId="28" applyFont="1" applyAlignment="1">
      <alignment vertical="center"/>
    </xf>
    <xf numFmtId="0" fontId="24" fillId="0" borderId="0" xfId="28" applyFont="1" applyAlignment="1">
      <alignment vertical="center"/>
    </xf>
    <xf numFmtId="0" fontId="2" fillId="0" borderId="12" xfId="50" applyFont="1" applyFill="1" applyBorder="1" applyAlignment="1">
      <alignment horizontal="center" vertical="center"/>
    </xf>
    <xf numFmtId="0" fontId="2" fillId="0" borderId="12" xfId="38" applyNumberFormat="1" applyFont="1" applyFill="1" applyBorder="1" applyAlignment="1" applyProtection="1">
      <alignment horizontal="center" vertical="center" wrapText="1"/>
    </xf>
    <xf numFmtId="0" fontId="2" fillId="0" borderId="14" xfId="38" applyNumberFormat="1" applyFont="1" applyFill="1" applyBorder="1" applyAlignment="1" applyProtection="1">
      <alignment horizontal="center" vertical="center" wrapText="1"/>
    </xf>
    <xf numFmtId="0" fontId="2" fillId="0" borderId="40" xfId="38" applyNumberFormat="1" applyFont="1" applyFill="1" applyBorder="1" applyAlignment="1" applyProtection="1">
      <alignment horizontal="center" vertical="center" wrapText="1"/>
    </xf>
    <xf numFmtId="0" fontId="2" fillId="0" borderId="41" xfId="38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31" xfId="0" applyNumberFormat="1" applyFont="1" applyFill="1" applyBorder="1" applyAlignment="1" applyProtection="1">
      <alignment horizontal="center" vertical="center" wrapText="1"/>
    </xf>
    <xf numFmtId="0" fontId="2" fillId="0" borderId="20" xfId="38" applyNumberFormat="1" applyFont="1" applyFill="1" applyBorder="1" applyAlignment="1" applyProtection="1">
      <alignment horizontal="center" vertical="center" wrapText="1"/>
    </xf>
    <xf numFmtId="0" fontId="2" fillId="0" borderId="36" xfId="38" applyNumberFormat="1" applyFont="1" applyFill="1" applyBorder="1" applyAlignment="1" applyProtection="1">
      <alignment horizontal="center" vertical="center"/>
    </xf>
    <xf numFmtId="0" fontId="2" fillId="0" borderId="37" xfId="38" applyNumberFormat="1" applyFont="1" applyFill="1" applyBorder="1" applyAlignment="1" applyProtection="1">
      <alignment horizontal="center" vertical="center"/>
    </xf>
    <xf numFmtId="0" fontId="2" fillId="0" borderId="38" xfId="38" applyNumberFormat="1" applyFont="1" applyFill="1" applyBorder="1" applyAlignment="1" applyProtection="1">
      <alignment horizontal="center" vertical="center"/>
    </xf>
    <xf numFmtId="0" fontId="2" fillId="0" borderId="17" xfId="38" applyNumberFormat="1" applyFont="1" applyFill="1" applyBorder="1" applyAlignment="1" applyProtection="1">
      <alignment vertical="center"/>
    </xf>
    <xf numFmtId="0" fontId="2" fillId="0" borderId="39" xfId="38" applyNumberFormat="1" applyFont="1" applyFill="1" applyBorder="1" applyAlignment="1" applyProtection="1">
      <alignment vertical="center"/>
    </xf>
    <xf numFmtId="0" fontId="2" fillId="0" borderId="33" xfId="38" applyNumberFormat="1" applyFont="1" applyFill="1" applyBorder="1" applyAlignment="1" applyProtection="1">
      <alignment horizontal="center" vertical="center" wrapText="1"/>
    </xf>
    <xf numFmtId="0" fontId="2" fillId="0" borderId="32" xfId="0" applyNumberFormat="1" applyFont="1" applyFill="1" applyBorder="1" applyAlignment="1" applyProtection="1">
      <alignment horizontal="center" vertical="center" wrapText="1"/>
    </xf>
    <xf numFmtId="0" fontId="2" fillId="0" borderId="12" xfId="42" applyFont="1" applyFill="1" applyBorder="1" applyAlignment="1">
      <alignment horizontal="center" vertical="center"/>
    </xf>
    <xf numFmtId="0" fontId="2" fillId="0" borderId="31" xfId="42" applyFont="1" applyFill="1" applyBorder="1" applyAlignment="1">
      <alignment horizontal="center" vertical="center"/>
    </xf>
    <xf numFmtId="0" fontId="2" fillId="0" borderId="31" xfId="0" applyNumberFormat="1" applyFont="1" applyFill="1" applyBorder="1" applyAlignment="1">
      <alignment horizontal="center" vertical="center"/>
    </xf>
    <xf numFmtId="0" fontId="2" fillId="0" borderId="19" xfId="0" applyNumberFormat="1" applyFont="1" applyFill="1" applyBorder="1" applyAlignment="1">
      <alignment horizontal="center" vertical="center"/>
    </xf>
    <xf numFmtId="0" fontId="2" fillId="24" borderId="20" xfId="0" applyNumberFormat="1" applyFont="1" applyFill="1" applyBorder="1" applyAlignment="1" applyProtection="1">
      <alignment horizontal="center" vertical="center"/>
    </xf>
    <xf numFmtId="1" fontId="2" fillId="0" borderId="31" xfId="0" applyNumberFormat="1" applyFont="1" applyFill="1" applyBorder="1" applyAlignment="1" applyProtection="1">
      <alignment horizontal="center" vertical="center" wrapText="1"/>
    </xf>
    <xf numFmtId="1" fontId="2" fillId="0" borderId="15" xfId="0" applyNumberFormat="1" applyFont="1" applyFill="1" applyBorder="1" applyAlignment="1" applyProtection="1">
      <alignment horizontal="center" vertical="center" wrapText="1"/>
    </xf>
    <xf numFmtId="0" fontId="2" fillId="24" borderId="31" xfId="0" applyNumberFormat="1" applyFont="1" applyFill="1" applyBorder="1" applyAlignment="1" applyProtection="1">
      <alignment horizontal="center" vertical="center" wrapText="1"/>
    </xf>
    <xf numFmtId="0" fontId="2" fillId="24" borderId="15" xfId="0" applyNumberFormat="1" applyFont="1" applyFill="1" applyBorder="1" applyAlignment="1" applyProtection="1">
      <alignment horizontal="center" vertical="center" wrapText="1"/>
    </xf>
    <xf numFmtId="0" fontId="2" fillId="24" borderId="12" xfId="0" applyNumberFormat="1" applyFont="1" applyFill="1" applyBorder="1" applyAlignment="1" applyProtection="1">
      <alignment horizontal="center" vertical="center"/>
    </xf>
    <xf numFmtId="0" fontId="2" fillId="24" borderId="14" xfId="0" applyNumberFormat="1" applyFont="1" applyFill="1" applyBorder="1" applyAlignment="1" applyProtection="1">
      <alignment horizontal="center" vertical="center"/>
    </xf>
    <xf numFmtId="0" fontId="2" fillId="24" borderId="17" xfId="0" applyNumberFormat="1" applyFont="1" applyFill="1" applyBorder="1" applyAlignment="1" applyProtection="1">
      <alignment horizontal="center" vertical="center"/>
    </xf>
    <xf numFmtId="0" fontId="2" fillId="24" borderId="42" xfId="0" applyNumberFormat="1" applyFont="1" applyFill="1" applyBorder="1" applyAlignment="1" applyProtection="1">
      <alignment horizontal="center" vertical="center"/>
    </xf>
    <xf numFmtId="0" fontId="2" fillId="0" borderId="32" xfId="0" applyNumberFormat="1" applyFont="1" applyFill="1" applyBorder="1" applyAlignment="1" applyProtection="1">
      <alignment horizontal="center" vertical="center"/>
    </xf>
    <xf numFmtId="0" fontId="2" fillId="0" borderId="31" xfId="0" applyNumberFormat="1" applyFont="1" applyFill="1" applyBorder="1" applyAlignment="1" applyProtection="1">
      <alignment horizontal="center" vertical="center"/>
    </xf>
    <xf numFmtId="0" fontId="2" fillId="0" borderId="18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center" vertical="center"/>
    </xf>
    <xf numFmtId="0" fontId="7" fillId="0" borderId="12" xfId="0" applyNumberFormat="1" applyFont="1" applyFill="1" applyBorder="1" applyAlignment="1">
      <alignment horizontal="center" vertical="center"/>
    </xf>
    <xf numFmtId="0" fontId="7" fillId="25" borderId="12" xfId="0" applyNumberFormat="1" applyFont="1" applyFill="1" applyBorder="1" applyAlignment="1">
      <alignment horizontal="center" vertical="center"/>
    </xf>
    <xf numFmtId="0" fontId="7" fillId="25" borderId="14" xfId="0" applyNumberFormat="1" applyFont="1" applyFill="1" applyBorder="1" applyAlignment="1">
      <alignment horizontal="center" vertical="center"/>
    </xf>
    <xf numFmtId="0" fontId="7" fillId="0" borderId="14" xfId="0" applyNumberFormat="1" applyFont="1" applyFill="1" applyBorder="1" applyAlignment="1">
      <alignment horizontal="center" vertical="center"/>
    </xf>
    <xf numFmtId="178" fontId="2" fillId="0" borderId="12" xfId="0" applyNumberFormat="1" applyFont="1" applyFill="1" applyBorder="1" applyAlignment="1" applyProtection="1">
      <alignment horizontal="center" vertical="center" wrapText="1"/>
    </xf>
    <xf numFmtId="178" fontId="2" fillId="0" borderId="14" xfId="0" applyNumberFormat="1" applyFont="1" applyFill="1" applyBorder="1" applyAlignment="1" applyProtection="1">
      <alignment horizontal="center" vertical="center" wrapText="1"/>
    </xf>
    <xf numFmtId="178" fontId="2" fillId="0" borderId="10" xfId="0" applyNumberFormat="1" applyFont="1" applyFill="1" applyBorder="1" applyAlignment="1" applyProtection="1">
      <alignment horizontal="center" vertical="center" wrapText="1"/>
    </xf>
    <xf numFmtId="178" fontId="2" fillId="0" borderId="18" xfId="0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8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/>
    </xf>
    <xf numFmtId="0" fontId="2" fillId="0" borderId="19" xfId="0" applyNumberFormat="1" applyFont="1" applyFill="1" applyBorder="1" applyAlignment="1" applyProtection="1">
      <alignment horizontal="center" vertical="center" wrapText="1"/>
    </xf>
    <xf numFmtId="0" fontId="2" fillId="0" borderId="35" xfId="0" applyNumberFormat="1" applyFont="1" applyFill="1" applyBorder="1" applyAlignment="1" applyProtection="1">
      <alignment horizontal="center" vertical="center" wrapText="1"/>
    </xf>
    <xf numFmtId="178" fontId="2" fillId="0" borderId="31" xfId="0" applyNumberFormat="1" applyFont="1" applyFill="1" applyBorder="1" applyAlignment="1" applyProtection="1">
      <alignment horizontal="center" vertical="center" wrapText="1"/>
    </xf>
    <xf numFmtId="178" fontId="2" fillId="0" borderId="15" xfId="0" applyNumberFormat="1" applyFont="1" applyFill="1" applyBorder="1" applyAlignment="1" applyProtection="1">
      <alignment horizontal="center" vertical="center" wrapText="1"/>
    </xf>
    <xf numFmtId="4" fontId="2" fillId="0" borderId="12" xfId="0" applyNumberFormat="1" applyFont="1" applyFill="1" applyBorder="1" applyAlignment="1" applyProtection="1">
      <alignment horizontal="center" vertical="center" wrapText="1"/>
    </xf>
    <xf numFmtId="4" fontId="2" fillId="0" borderId="14" xfId="0" applyNumberFormat="1" applyFont="1" applyFill="1" applyBorder="1" applyAlignment="1" applyProtection="1">
      <alignment horizontal="center" vertical="center" wrapText="1"/>
    </xf>
    <xf numFmtId="178" fontId="2" fillId="0" borderId="19" xfId="0" applyNumberFormat="1" applyFont="1" applyFill="1" applyBorder="1" applyAlignment="1" applyProtection="1">
      <alignment horizontal="center" vertical="center" wrapText="1"/>
    </xf>
    <xf numFmtId="178" fontId="2" fillId="0" borderId="35" xfId="0" applyNumberFormat="1" applyFont="1" applyFill="1" applyBorder="1" applyAlignment="1" applyProtection="1">
      <alignment horizontal="center" vertical="center" wrapText="1"/>
    </xf>
    <xf numFmtId="0" fontId="2" fillId="0" borderId="24" xfId="0" applyNumberFormat="1" applyFont="1" applyFill="1" applyBorder="1" applyAlignment="1" applyProtection="1">
      <alignment horizontal="center" vertical="center" wrapText="1"/>
    </xf>
    <xf numFmtId="0" fontId="15" fillId="0" borderId="31" xfId="50" applyNumberFormat="1" applyFont="1" applyFill="1" applyBorder="1" applyAlignment="1" applyProtection="1">
      <alignment horizontal="center" vertical="center"/>
    </xf>
    <xf numFmtId="0" fontId="15" fillId="0" borderId="31" xfId="50" applyNumberFormat="1" applyFont="1" applyFill="1" applyBorder="1" applyAlignment="1" applyProtection="1">
      <alignment horizontal="center" vertical="center" wrapText="1"/>
    </xf>
    <xf numFmtId="0" fontId="35" fillId="0" borderId="12" xfId="0" applyNumberFormat="1" applyFont="1" applyFill="1" applyBorder="1" applyAlignment="1" applyProtection="1">
      <alignment horizontal="center" vertical="center"/>
    </xf>
    <xf numFmtId="0" fontId="35" fillId="0" borderId="14" xfId="0" applyNumberFormat="1" applyFont="1" applyFill="1" applyBorder="1" applyAlignment="1" applyProtection="1">
      <alignment horizontal="center" vertical="center"/>
    </xf>
    <xf numFmtId="0" fontId="35" fillId="0" borderId="19" xfId="0" applyNumberFormat="1" applyFont="1" applyFill="1" applyBorder="1" applyAlignment="1" applyProtection="1">
      <alignment horizontal="center" vertical="center"/>
    </xf>
    <xf numFmtId="0" fontId="35" fillId="0" borderId="35" xfId="0" applyNumberFormat="1" applyFont="1" applyFill="1" applyBorder="1" applyAlignment="1" applyProtection="1">
      <alignment horizontal="center" vertical="center"/>
    </xf>
    <xf numFmtId="0" fontId="35" fillId="0" borderId="12" xfId="0" applyNumberFormat="1" applyFont="1" applyFill="1" applyBorder="1" applyAlignment="1" applyProtection="1">
      <alignment horizontal="center" vertical="center" wrapText="1"/>
    </xf>
    <xf numFmtId="0" fontId="35" fillId="0" borderId="14" xfId="0" applyNumberFormat="1" applyFont="1" applyFill="1" applyBorder="1" applyAlignment="1" applyProtection="1">
      <alignment horizontal="center" vertical="center" wrapText="1"/>
    </xf>
    <xf numFmtId="0" fontId="35" fillId="0" borderId="31" xfId="0" applyNumberFormat="1" applyFont="1" applyFill="1" applyBorder="1" applyAlignment="1" applyProtection="1">
      <alignment horizontal="center" vertical="center"/>
    </xf>
    <xf numFmtId="0" fontId="35" fillId="0" borderId="15" xfId="0" applyNumberFormat="1" applyFont="1" applyFill="1" applyBorder="1" applyAlignment="1" applyProtection="1">
      <alignment horizontal="center" vertical="center"/>
    </xf>
    <xf numFmtId="49" fontId="24" fillId="0" borderId="31" xfId="28" applyNumberFormat="1" applyFont="1" applyFill="1" applyBorder="1" applyAlignment="1">
      <alignment horizontal="left" vertical="center"/>
    </xf>
    <xf numFmtId="49" fontId="16" fillId="0" borderId="24" xfId="30" applyNumberFormat="1" applyFill="1" applyBorder="1" applyAlignment="1">
      <alignment vertical="center"/>
    </xf>
    <xf numFmtId="49" fontId="24" fillId="0" borderId="31" xfId="28" applyNumberFormat="1" applyFill="1" applyBorder="1" applyAlignment="1">
      <alignment horizontal="left" vertical="center"/>
    </xf>
    <xf numFmtId="49" fontId="24" fillId="0" borderId="24" xfId="28" applyNumberFormat="1" applyFill="1" applyBorder="1" applyAlignment="1">
      <alignment horizontal="left" vertical="center"/>
    </xf>
    <xf numFmtId="0" fontId="24" fillId="0" borderId="12" xfId="28" applyFont="1" applyBorder="1" applyAlignment="1">
      <alignment horizontal="center" vertical="center" wrapText="1"/>
    </xf>
    <xf numFmtId="49" fontId="24" fillId="0" borderId="31" xfId="28" applyNumberFormat="1" applyBorder="1" applyAlignment="1">
      <alignment horizontal="left" vertical="center" wrapText="1"/>
    </xf>
    <xf numFmtId="49" fontId="16" fillId="0" borderId="24" xfId="30" applyNumberFormat="1" applyBorder="1">
      <alignment vertical="center"/>
    </xf>
    <xf numFmtId="49" fontId="24" fillId="0" borderId="31" xfId="28" applyNumberFormat="1" applyBorder="1" applyAlignment="1">
      <alignment horizontal="left" vertical="center"/>
    </xf>
    <xf numFmtId="49" fontId="24" fillId="0" borderId="24" xfId="28" applyNumberFormat="1" applyBorder="1" applyAlignment="1">
      <alignment horizontal="left" vertical="center"/>
    </xf>
    <xf numFmtId="49" fontId="24" fillId="0" borderId="24" xfId="28" applyNumberFormat="1" applyFont="1" applyFill="1" applyBorder="1" applyAlignment="1">
      <alignment horizontal="left" vertical="center"/>
    </xf>
    <xf numFmtId="49" fontId="24" fillId="0" borderId="31" xfId="28" applyNumberFormat="1" applyFont="1" applyFill="1" applyBorder="1" applyAlignment="1">
      <alignment horizontal="left" vertical="center" wrapText="1"/>
    </xf>
    <xf numFmtId="49" fontId="16" fillId="0" borderId="24" xfId="30" applyNumberFormat="1" applyFill="1" applyBorder="1" applyAlignment="1">
      <alignment horizontal="left" vertical="center" wrapText="1"/>
    </xf>
    <xf numFmtId="0" fontId="24" fillId="0" borderId="12" xfId="28" applyBorder="1" applyAlignment="1">
      <alignment horizontal="center" vertical="center" wrapText="1"/>
    </xf>
    <xf numFmtId="49" fontId="24" fillId="0" borderId="31" xfId="28" applyNumberFormat="1" applyFont="1" applyFill="1" applyBorder="1" applyAlignment="1">
      <alignment vertical="center"/>
    </xf>
    <xf numFmtId="49" fontId="24" fillId="0" borderId="24" xfId="28" applyNumberFormat="1" applyFont="1" applyFill="1" applyBorder="1" applyAlignment="1">
      <alignment vertical="center"/>
    </xf>
    <xf numFmtId="49" fontId="24" fillId="0" borderId="31" xfId="28" applyNumberFormat="1" applyFont="1" applyFill="1" applyBorder="1" applyAlignment="1">
      <alignment horizontal="center" vertical="center" wrapText="1"/>
    </xf>
    <xf numFmtId="49" fontId="24" fillId="0" borderId="24" xfId="28" applyNumberFormat="1" applyFont="1" applyFill="1" applyBorder="1" applyAlignment="1">
      <alignment horizontal="center" vertical="center" wrapText="1"/>
    </xf>
    <xf numFmtId="0" fontId="24" fillId="0" borderId="31" xfId="28" applyFont="1" applyFill="1" applyBorder="1" applyAlignment="1">
      <alignment horizontal="center" vertical="center" wrapText="1"/>
    </xf>
    <xf numFmtId="0" fontId="24" fillId="0" borderId="19" xfId="28" applyFont="1" applyFill="1" applyBorder="1" applyAlignment="1">
      <alignment horizontal="center" vertical="center" wrapText="1"/>
    </xf>
    <xf numFmtId="0" fontId="24" fillId="0" borderId="24" xfId="28" applyFill="1" applyBorder="1" applyAlignment="1">
      <alignment horizontal="center" vertical="center" wrapText="1"/>
    </xf>
    <xf numFmtId="49" fontId="24" fillId="0" borderId="31" xfId="28" applyNumberFormat="1" applyFont="1" applyFill="1" applyBorder="1" applyAlignment="1">
      <alignment horizontal="left" vertical="top" wrapText="1"/>
    </xf>
    <xf numFmtId="49" fontId="24" fillId="0" borderId="19" xfId="28" applyNumberFormat="1" applyFill="1" applyBorder="1" applyAlignment="1">
      <alignment horizontal="left" vertical="top" wrapText="1"/>
    </xf>
    <xf numFmtId="49" fontId="24" fillId="0" borderId="24" xfId="28" applyNumberFormat="1" applyFill="1" applyBorder="1" applyAlignment="1">
      <alignment horizontal="left" vertical="top" wrapText="1"/>
    </xf>
    <xf numFmtId="0" fontId="38" fillId="0" borderId="0" xfId="28" applyFont="1" applyAlignment="1">
      <alignment horizontal="center" vertical="center" wrapText="1"/>
    </xf>
    <xf numFmtId="0" fontId="24" fillId="0" borderId="0" xfId="28" applyFont="1" applyAlignment="1">
      <alignment horizontal="center" vertical="center" wrapText="1"/>
    </xf>
    <xf numFmtId="0" fontId="24" fillId="0" borderId="24" xfId="28" applyFont="1" applyFill="1" applyBorder="1" applyAlignment="1">
      <alignment horizontal="center" vertical="center" wrapText="1"/>
    </xf>
    <xf numFmtId="49" fontId="24" fillId="0" borderId="31" xfId="28" applyNumberFormat="1" applyFont="1" applyFill="1" applyBorder="1" applyAlignment="1">
      <alignment horizontal="center" vertical="center"/>
    </xf>
    <xf numFmtId="49" fontId="24" fillId="0" borderId="19" xfId="28" applyNumberFormat="1" applyFont="1" applyFill="1" applyBorder="1" applyAlignment="1">
      <alignment horizontal="center" vertical="center"/>
    </xf>
    <xf numFmtId="49" fontId="24" fillId="0" borderId="24" xfId="28" applyNumberFormat="1" applyFont="1" applyFill="1" applyBorder="1" applyAlignment="1">
      <alignment horizontal="center" vertical="center"/>
    </xf>
    <xf numFmtId="0" fontId="24" fillId="0" borderId="31" xfId="28" applyBorder="1" applyAlignment="1">
      <alignment horizontal="center" vertical="center" wrapText="1"/>
    </xf>
    <xf numFmtId="0" fontId="16" fillId="0" borderId="24" xfId="30" applyBorder="1">
      <alignment vertical="center"/>
    </xf>
    <xf numFmtId="0" fontId="24" fillId="0" borderId="19" xfId="28" applyFont="1" applyBorder="1" applyAlignment="1">
      <alignment horizontal="center" vertical="center" wrapText="1"/>
    </xf>
    <xf numFmtId="0" fontId="24" fillId="0" borderId="24" xfId="28" applyBorder="1" applyAlignment="1">
      <alignment horizontal="center" vertical="center" wrapText="1"/>
    </xf>
    <xf numFmtId="0" fontId="24" fillId="0" borderId="15" xfId="28" applyFont="1" applyBorder="1" applyAlignment="1">
      <alignment horizontal="center" vertical="center" wrapText="1"/>
    </xf>
    <xf numFmtId="0" fontId="24" fillId="0" borderId="13" xfId="28" applyFont="1" applyBorder="1" applyAlignment="1">
      <alignment horizontal="center" vertical="center" wrapText="1"/>
    </xf>
    <xf numFmtId="0" fontId="24" fillId="0" borderId="32" xfId="28" applyFont="1" applyBorder="1" applyAlignment="1">
      <alignment horizontal="center" vertical="center" wrapText="1"/>
    </xf>
    <xf numFmtId="0" fontId="24" fillId="0" borderId="43" xfId="28" applyFont="1" applyBorder="1" applyAlignment="1">
      <alignment horizontal="center" vertical="center" wrapText="1"/>
    </xf>
    <xf numFmtId="0" fontId="24" fillId="0" borderId="15" xfId="28" applyBorder="1" applyAlignment="1">
      <alignment horizontal="center" vertical="center" wrapText="1"/>
    </xf>
    <xf numFmtId="0" fontId="24" fillId="0" borderId="13" xfId="28" applyBorder="1" applyAlignment="1">
      <alignment horizontal="center" vertical="center" wrapText="1"/>
    </xf>
    <xf numFmtId="0" fontId="24" fillId="0" borderId="32" xfId="28" applyBorder="1" applyAlignment="1">
      <alignment horizontal="center" vertical="center" wrapText="1"/>
    </xf>
    <xf numFmtId="0" fontId="24" fillId="0" borderId="43" xfId="28" applyBorder="1" applyAlignment="1">
      <alignment horizontal="center" vertical="center" wrapText="1"/>
    </xf>
    <xf numFmtId="0" fontId="24" fillId="0" borderId="19" xfId="28" applyBorder="1" applyAlignment="1">
      <alignment horizontal="center" vertical="center" wrapText="1"/>
    </xf>
    <xf numFmtId="0" fontId="2" fillId="0" borderId="32" xfId="43" applyNumberFormat="1" applyFont="1" applyFill="1" applyBorder="1" applyAlignment="1" applyProtection="1">
      <alignment horizontal="center" vertical="center" wrapText="1"/>
    </xf>
    <xf numFmtId="0" fontId="2" fillId="0" borderId="15" xfId="43" applyNumberFormat="1" applyFont="1" applyFill="1" applyBorder="1" applyAlignment="1" applyProtection="1">
      <alignment horizontal="center" vertical="center" wrapText="1"/>
    </xf>
    <xf numFmtId="0" fontId="2" fillId="0" borderId="12" xfId="43" applyNumberFormat="1" applyFont="1" applyFill="1" applyBorder="1" applyAlignment="1" applyProtection="1">
      <alignment horizontal="center" vertical="center" wrapText="1"/>
    </xf>
    <xf numFmtId="0" fontId="2" fillId="0" borderId="14" xfId="37" applyNumberFormat="1" applyFont="1" applyFill="1" applyBorder="1" applyAlignment="1" applyProtection="1">
      <alignment horizontal="center" vertical="center" wrapText="1"/>
    </xf>
    <xf numFmtId="0" fontId="2" fillId="0" borderId="18" xfId="37" applyNumberFormat="1" applyFont="1" applyFill="1" applyBorder="1" applyAlignment="1" applyProtection="1">
      <alignment horizontal="center" vertical="center" wrapText="1"/>
    </xf>
    <xf numFmtId="44" fontId="2" fillId="0" borderId="12" xfId="51" applyFont="1" applyFill="1" applyBorder="1" applyAlignment="1">
      <alignment horizontal="center" vertical="center" wrapText="1"/>
    </xf>
  </cellXfs>
  <cellStyles count="62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百分比" xfId="19" builtinId="5"/>
    <cellStyle name="标题" xfId="20" builtinId="15" customBuiltin="1"/>
    <cellStyle name="标题 1" xfId="21" builtinId="16" customBuiltin="1"/>
    <cellStyle name="标题 2" xfId="22" builtinId="17" customBuiltin="1"/>
    <cellStyle name="标题 3" xfId="23" builtinId="18" customBuiltin="1"/>
    <cellStyle name="标题 4" xfId="24" builtinId="19" customBuiltin="1"/>
    <cellStyle name="差" xfId="25" builtinId="27" customBuiltin="1"/>
    <cellStyle name="常规" xfId="0" builtinId="0"/>
    <cellStyle name="常规 2" xfId="26"/>
    <cellStyle name="常规 2 2" xfId="27"/>
    <cellStyle name="常规 2 2 2" xfId="28"/>
    <cellStyle name="常规 2 2 3" xfId="29"/>
    <cellStyle name="常规 3" xfId="30"/>
    <cellStyle name="常规 4" xfId="31"/>
    <cellStyle name="常规 4 2" xfId="32"/>
    <cellStyle name="常规 4 2 2" xfId="33"/>
    <cellStyle name="常规 4 2 3" xfId="34"/>
    <cellStyle name="常规 5" xfId="35"/>
    <cellStyle name="常规 6" xfId="36"/>
    <cellStyle name="常规_CE0EC35D1E21446882912817359AA889" xfId="37"/>
    <cellStyle name="常规_部门预算批复报表" xfId="38"/>
    <cellStyle name="好" xfId="39" builtinId="26" customBuiltin="1"/>
    <cellStyle name="汇总" xfId="40" builtinId="25" customBuiltin="1"/>
    <cellStyle name="货币" xfId="41" builtinId="4"/>
    <cellStyle name="货币[0]" xfId="42" builtinId="7"/>
    <cellStyle name="货币[0]_CE0EC35D1E21446882912817359AA889" xfId="43"/>
    <cellStyle name="计算" xfId="44" builtinId="22" customBuiltin="1"/>
    <cellStyle name="检查单元格" xfId="45" builtinId="23" customBuiltin="1"/>
    <cellStyle name="解释性文本" xfId="46" builtinId="53" customBuiltin="1"/>
    <cellStyle name="警告文本" xfId="47" builtinId="11" customBuiltin="1"/>
    <cellStyle name="链接单元格" xfId="48" builtinId="24" customBuiltin="1"/>
    <cellStyle name="千位分隔" xfId="49" builtinId="3"/>
    <cellStyle name="千位分隔[0]" xfId="50" builtinId="6"/>
    <cellStyle name="千位分隔_CE0EC35D1E21446882912817359AA889" xfId="51"/>
    <cellStyle name="强调文字颜色 1" xfId="52" builtinId="29" customBuiltin="1"/>
    <cellStyle name="强调文字颜色 2" xfId="53" builtinId="33" customBuiltin="1"/>
    <cellStyle name="强调文字颜色 3" xfId="54" builtinId="37" customBuiltin="1"/>
    <cellStyle name="强调文字颜色 4" xfId="55" builtinId="41" customBuiltin="1"/>
    <cellStyle name="强调文字颜色 5" xfId="56" builtinId="45" customBuiltin="1"/>
    <cellStyle name="强调文字颜色 6" xfId="57" builtinId="49" customBuiltin="1"/>
    <cellStyle name="适中" xfId="58" builtinId="28" customBuiltin="1"/>
    <cellStyle name="输出" xfId="59" builtinId="21" customBuiltin="1"/>
    <cellStyle name="输入" xfId="60" builtinId="20" customBuiltin="1"/>
    <cellStyle name="注释" xfId="61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9"/>
  <sheetViews>
    <sheetView showGridLines="0" showZeros="0" workbookViewId="0">
      <selection activeCell="A26" sqref="A26"/>
    </sheetView>
  </sheetViews>
  <sheetFormatPr defaultColWidth="9.1640625" defaultRowHeight="14.25" customHeight="1"/>
  <cols>
    <col min="1" max="4" width="34.83203125" style="1" customWidth="1"/>
    <col min="5" max="32" width="12" style="1" customWidth="1"/>
    <col min="33" max="16384" width="9.1640625" style="1"/>
  </cols>
  <sheetData>
    <row r="1" spans="1:256" ht="14.25" customHeight="1">
      <c r="A1" s="2"/>
      <c r="B1" s="64"/>
      <c r="C1" s="64"/>
      <c r="D1" s="65" t="s">
        <v>0</v>
      </c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60"/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  <c r="EE1" s="60"/>
      <c r="EF1" s="60"/>
      <c r="EG1" s="60"/>
      <c r="EH1" s="60"/>
      <c r="EI1" s="60"/>
      <c r="EJ1" s="60"/>
      <c r="EK1" s="60"/>
      <c r="EL1" s="60"/>
      <c r="EM1" s="60"/>
      <c r="EN1" s="60"/>
      <c r="EO1" s="60"/>
      <c r="EP1" s="60"/>
      <c r="EQ1" s="60"/>
      <c r="ER1" s="60"/>
      <c r="ES1" s="60"/>
      <c r="ET1" s="60"/>
      <c r="EU1" s="60"/>
      <c r="EV1" s="60"/>
      <c r="EW1" s="60"/>
      <c r="EX1" s="60"/>
      <c r="EY1" s="60"/>
      <c r="EZ1" s="60"/>
      <c r="FA1" s="60"/>
      <c r="FB1" s="60"/>
      <c r="FC1" s="60"/>
      <c r="FD1" s="60"/>
      <c r="FE1" s="60"/>
      <c r="FF1" s="60"/>
      <c r="FG1" s="60"/>
      <c r="FH1" s="60"/>
      <c r="FI1" s="60"/>
      <c r="FJ1" s="60"/>
      <c r="FK1" s="60"/>
      <c r="FL1" s="60"/>
      <c r="FM1" s="60"/>
      <c r="FN1" s="60"/>
      <c r="FO1" s="60"/>
      <c r="FP1" s="60"/>
      <c r="FQ1" s="60"/>
      <c r="FR1" s="60"/>
      <c r="FS1" s="60"/>
      <c r="FT1" s="60"/>
      <c r="FU1" s="60"/>
      <c r="FV1" s="60"/>
      <c r="FW1" s="60"/>
      <c r="FX1" s="60"/>
      <c r="FY1" s="60"/>
      <c r="FZ1" s="60"/>
      <c r="GA1" s="60"/>
      <c r="GB1" s="60"/>
      <c r="GC1" s="60"/>
      <c r="GD1" s="60"/>
      <c r="GE1" s="60"/>
      <c r="GF1" s="60"/>
      <c r="GG1" s="60"/>
      <c r="GH1" s="60"/>
      <c r="GI1" s="60"/>
      <c r="GJ1" s="60"/>
      <c r="GK1" s="60"/>
      <c r="GL1" s="60"/>
      <c r="GM1" s="60"/>
      <c r="GN1" s="60"/>
      <c r="GO1" s="60"/>
      <c r="GP1" s="60"/>
      <c r="GQ1" s="60"/>
      <c r="GR1" s="60"/>
      <c r="GS1" s="60"/>
      <c r="GT1" s="60"/>
      <c r="GU1" s="60"/>
      <c r="GV1" s="60"/>
      <c r="GW1" s="60"/>
      <c r="GX1" s="60"/>
      <c r="GY1" s="60"/>
      <c r="GZ1" s="60"/>
      <c r="HA1" s="60"/>
      <c r="HB1" s="60"/>
      <c r="HC1" s="60"/>
      <c r="HD1" s="60"/>
      <c r="HE1" s="60"/>
      <c r="HF1" s="60"/>
      <c r="HG1" s="60"/>
      <c r="HH1" s="60"/>
      <c r="HI1" s="60"/>
      <c r="HJ1" s="60"/>
      <c r="HK1" s="60"/>
      <c r="HL1" s="60"/>
      <c r="HM1" s="60"/>
      <c r="HN1" s="60"/>
      <c r="HO1" s="60"/>
      <c r="HP1" s="60"/>
      <c r="HQ1" s="60"/>
      <c r="HR1" s="60"/>
      <c r="HS1" s="60"/>
      <c r="HT1" s="60"/>
      <c r="HU1" s="60"/>
      <c r="HV1" s="60"/>
      <c r="HW1" s="60"/>
      <c r="HX1" s="60"/>
      <c r="HY1" s="60"/>
      <c r="HZ1" s="60"/>
      <c r="IA1" s="60"/>
      <c r="IB1" s="60"/>
      <c r="IC1" s="60"/>
      <c r="ID1" s="60"/>
      <c r="IE1" s="60"/>
      <c r="IF1" s="60"/>
      <c r="IG1" s="60"/>
      <c r="IH1" s="60"/>
      <c r="II1" s="60"/>
      <c r="IJ1" s="60"/>
      <c r="IK1" s="60"/>
      <c r="IL1" s="60"/>
      <c r="IM1" s="60"/>
      <c r="IN1" s="60"/>
      <c r="IO1" s="60"/>
      <c r="IP1" s="60"/>
      <c r="IQ1" s="60"/>
      <c r="IR1" s="60"/>
      <c r="IS1" s="60"/>
      <c r="IT1" s="60"/>
      <c r="IU1" s="60"/>
      <c r="IV1" s="60"/>
    </row>
    <row r="2" spans="1:256" ht="20.100000000000001" customHeight="1">
      <c r="A2" s="66" t="s">
        <v>240</v>
      </c>
      <c r="B2" s="67"/>
      <c r="C2" s="67"/>
      <c r="D2" s="67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60"/>
      <c r="FE2" s="60"/>
      <c r="FF2" s="60"/>
      <c r="FG2" s="60"/>
      <c r="FH2" s="60"/>
      <c r="FI2" s="60"/>
      <c r="FJ2" s="60"/>
      <c r="FK2" s="60"/>
      <c r="FL2" s="60"/>
      <c r="FM2" s="60"/>
      <c r="FN2" s="60"/>
      <c r="FO2" s="60"/>
      <c r="FP2" s="60"/>
      <c r="FQ2" s="60"/>
      <c r="FR2" s="60"/>
      <c r="FS2" s="60"/>
      <c r="FT2" s="60"/>
      <c r="FU2" s="60"/>
      <c r="FV2" s="60"/>
      <c r="FW2" s="60"/>
      <c r="FX2" s="60"/>
      <c r="FY2" s="60"/>
      <c r="FZ2" s="60"/>
      <c r="GA2" s="60"/>
      <c r="GB2" s="60"/>
      <c r="GC2" s="60"/>
      <c r="GD2" s="60"/>
      <c r="GE2" s="60"/>
      <c r="GF2" s="60"/>
      <c r="GG2" s="60"/>
      <c r="GH2" s="60"/>
      <c r="GI2" s="60"/>
      <c r="GJ2" s="60"/>
      <c r="GK2" s="60"/>
      <c r="GL2" s="60"/>
      <c r="GM2" s="60"/>
      <c r="GN2" s="60"/>
      <c r="GO2" s="60"/>
      <c r="GP2" s="60"/>
      <c r="GQ2" s="60"/>
      <c r="GR2" s="60"/>
      <c r="GS2" s="60"/>
      <c r="GT2" s="60"/>
      <c r="GU2" s="60"/>
      <c r="GV2" s="60"/>
      <c r="GW2" s="60"/>
      <c r="GX2" s="60"/>
      <c r="GY2" s="60"/>
      <c r="GZ2" s="60"/>
      <c r="HA2" s="60"/>
      <c r="HB2" s="60"/>
      <c r="HC2" s="60"/>
      <c r="HD2" s="60"/>
      <c r="HE2" s="60"/>
      <c r="HF2" s="60"/>
      <c r="HG2" s="60"/>
      <c r="HH2" s="60"/>
      <c r="HI2" s="60"/>
      <c r="HJ2" s="60"/>
      <c r="HK2" s="60"/>
      <c r="HL2" s="60"/>
      <c r="HM2" s="60"/>
      <c r="HN2" s="60"/>
      <c r="HO2" s="60"/>
      <c r="HP2" s="60"/>
      <c r="HQ2" s="60"/>
      <c r="HR2" s="60"/>
      <c r="HS2" s="60"/>
      <c r="HT2" s="60"/>
      <c r="HU2" s="60"/>
      <c r="HV2" s="60"/>
      <c r="HW2" s="60"/>
      <c r="HX2" s="60"/>
      <c r="HY2" s="60"/>
      <c r="HZ2" s="60"/>
      <c r="IA2" s="60"/>
      <c r="IB2" s="60"/>
      <c r="IC2" s="60"/>
      <c r="ID2" s="60"/>
      <c r="IE2" s="60"/>
      <c r="IF2" s="60"/>
      <c r="IG2" s="60"/>
      <c r="IH2" s="60"/>
      <c r="II2" s="60"/>
      <c r="IJ2" s="60"/>
      <c r="IK2" s="60"/>
      <c r="IL2" s="60"/>
      <c r="IM2" s="60"/>
      <c r="IN2" s="60"/>
      <c r="IO2" s="60"/>
      <c r="IP2" s="60"/>
      <c r="IQ2" s="60"/>
      <c r="IR2" s="60"/>
      <c r="IS2" s="60"/>
      <c r="IT2" s="60"/>
      <c r="IU2" s="60"/>
      <c r="IV2" s="60"/>
    </row>
    <row r="3" spans="1:256" ht="14.25" customHeight="1">
      <c r="A3" s="144" t="s">
        <v>335</v>
      </c>
      <c r="B3" s="64"/>
      <c r="C3" s="64"/>
      <c r="D3" s="65" t="s">
        <v>1</v>
      </c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  <c r="EG3" s="60"/>
      <c r="EH3" s="60"/>
      <c r="EI3" s="60"/>
      <c r="EJ3" s="60"/>
      <c r="EK3" s="60"/>
      <c r="EL3" s="60"/>
      <c r="EM3" s="60"/>
      <c r="EN3" s="60"/>
      <c r="EO3" s="60"/>
      <c r="EP3" s="60"/>
      <c r="EQ3" s="60"/>
      <c r="ER3" s="60"/>
      <c r="ES3" s="60"/>
      <c r="ET3" s="60"/>
      <c r="EU3" s="60"/>
      <c r="EV3" s="60"/>
      <c r="EW3" s="60"/>
      <c r="EX3" s="60"/>
      <c r="EY3" s="60"/>
      <c r="EZ3" s="60"/>
      <c r="FA3" s="60"/>
      <c r="FB3" s="60"/>
      <c r="FC3" s="60"/>
      <c r="FD3" s="60"/>
      <c r="FE3" s="60"/>
      <c r="FF3" s="60"/>
      <c r="FG3" s="60"/>
      <c r="FH3" s="60"/>
      <c r="FI3" s="60"/>
      <c r="FJ3" s="60"/>
      <c r="FK3" s="60"/>
      <c r="FL3" s="60"/>
      <c r="FM3" s="60"/>
      <c r="FN3" s="60"/>
      <c r="FO3" s="60"/>
      <c r="FP3" s="60"/>
      <c r="FQ3" s="60"/>
      <c r="FR3" s="60"/>
      <c r="FS3" s="60"/>
      <c r="FT3" s="60"/>
      <c r="FU3" s="60"/>
      <c r="FV3" s="60"/>
      <c r="FW3" s="60"/>
      <c r="FX3" s="60"/>
      <c r="FY3" s="60"/>
      <c r="FZ3" s="60"/>
      <c r="GA3" s="60"/>
      <c r="GB3" s="60"/>
      <c r="GC3" s="60"/>
      <c r="GD3" s="60"/>
      <c r="GE3" s="60"/>
      <c r="GF3" s="60"/>
      <c r="GG3" s="60"/>
      <c r="GH3" s="60"/>
      <c r="GI3" s="60"/>
      <c r="GJ3" s="60"/>
      <c r="GK3" s="60"/>
      <c r="GL3" s="60"/>
      <c r="GM3" s="60"/>
      <c r="GN3" s="60"/>
      <c r="GO3" s="60"/>
      <c r="GP3" s="60"/>
      <c r="GQ3" s="60"/>
      <c r="GR3" s="60"/>
      <c r="GS3" s="60"/>
      <c r="GT3" s="60"/>
      <c r="GU3" s="60"/>
      <c r="GV3" s="60"/>
      <c r="GW3" s="60"/>
      <c r="GX3" s="60"/>
      <c r="GY3" s="60"/>
      <c r="GZ3" s="60"/>
      <c r="HA3" s="60"/>
      <c r="HB3" s="60"/>
      <c r="HC3" s="60"/>
      <c r="HD3" s="60"/>
      <c r="HE3" s="60"/>
      <c r="HF3" s="60"/>
      <c r="HG3" s="60"/>
      <c r="HH3" s="60"/>
      <c r="HI3" s="60"/>
      <c r="HJ3" s="60"/>
      <c r="HK3" s="60"/>
      <c r="HL3" s="60"/>
      <c r="HM3" s="60"/>
      <c r="HN3" s="60"/>
      <c r="HO3" s="60"/>
      <c r="HP3" s="60"/>
      <c r="HQ3" s="60"/>
      <c r="HR3" s="60"/>
      <c r="HS3" s="60"/>
      <c r="HT3" s="60"/>
      <c r="HU3" s="60"/>
      <c r="HV3" s="60"/>
      <c r="HW3" s="60"/>
      <c r="HX3" s="60"/>
      <c r="HY3" s="60"/>
      <c r="HZ3" s="60"/>
      <c r="IA3" s="60"/>
      <c r="IB3" s="60"/>
      <c r="IC3" s="60"/>
      <c r="ID3" s="60"/>
      <c r="IE3" s="60"/>
      <c r="IF3" s="60"/>
      <c r="IG3" s="60"/>
      <c r="IH3" s="60"/>
      <c r="II3" s="60"/>
      <c r="IJ3" s="60"/>
      <c r="IK3" s="60"/>
      <c r="IL3" s="60"/>
      <c r="IM3" s="60"/>
      <c r="IN3" s="60"/>
      <c r="IO3" s="60"/>
      <c r="IP3" s="60"/>
      <c r="IQ3" s="60"/>
      <c r="IR3" s="60"/>
      <c r="IS3" s="60"/>
      <c r="IT3" s="60"/>
      <c r="IU3" s="60"/>
      <c r="IV3" s="60"/>
    </row>
    <row r="4" spans="1:256" ht="14.25" customHeight="1">
      <c r="A4" s="211" t="s">
        <v>2</v>
      </c>
      <c r="B4" s="211"/>
      <c r="C4" s="211" t="s">
        <v>3</v>
      </c>
      <c r="D4" s="211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  <c r="GS4" s="60"/>
      <c r="GT4" s="60"/>
      <c r="GU4" s="60"/>
      <c r="GV4" s="60"/>
      <c r="GW4" s="60"/>
      <c r="GX4" s="60"/>
      <c r="GY4" s="60"/>
      <c r="GZ4" s="60"/>
      <c r="HA4" s="60"/>
      <c r="HB4" s="60"/>
      <c r="HC4" s="60"/>
      <c r="HD4" s="60"/>
      <c r="HE4" s="60"/>
      <c r="HF4" s="60"/>
      <c r="HG4" s="60"/>
      <c r="HH4" s="60"/>
      <c r="HI4" s="60"/>
      <c r="HJ4" s="60"/>
      <c r="HK4" s="60"/>
      <c r="HL4" s="60"/>
      <c r="HM4" s="60"/>
      <c r="HN4" s="60"/>
      <c r="HO4" s="60"/>
      <c r="HP4" s="60"/>
      <c r="HQ4" s="60"/>
      <c r="HR4" s="60"/>
      <c r="HS4" s="60"/>
      <c r="HT4" s="60"/>
      <c r="HU4" s="60"/>
      <c r="HV4" s="60"/>
      <c r="HW4" s="60"/>
      <c r="HX4" s="60"/>
      <c r="HY4" s="60"/>
      <c r="HZ4" s="60"/>
      <c r="IA4" s="60"/>
      <c r="IB4" s="60"/>
      <c r="IC4" s="60"/>
      <c r="ID4" s="60"/>
      <c r="IE4" s="60"/>
      <c r="IF4" s="60"/>
      <c r="IG4" s="60"/>
      <c r="IH4" s="60"/>
      <c r="II4" s="60"/>
      <c r="IJ4" s="60"/>
      <c r="IK4" s="60"/>
      <c r="IL4" s="60"/>
      <c r="IM4" s="60"/>
      <c r="IN4" s="60"/>
      <c r="IO4" s="60"/>
      <c r="IP4" s="60"/>
      <c r="IQ4" s="60"/>
      <c r="IR4" s="60"/>
      <c r="IS4" s="60"/>
      <c r="IT4" s="60"/>
      <c r="IU4" s="60"/>
      <c r="IV4" s="60"/>
    </row>
    <row r="5" spans="1:256" ht="14.25" customHeight="1">
      <c r="A5" s="68" t="s">
        <v>4</v>
      </c>
      <c r="B5" s="68" t="s">
        <v>5</v>
      </c>
      <c r="C5" s="68" t="s">
        <v>4</v>
      </c>
      <c r="D5" s="68" t="s">
        <v>5</v>
      </c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/>
      <c r="EU5" s="60"/>
      <c r="EV5" s="60"/>
      <c r="EW5" s="60"/>
      <c r="EX5" s="60"/>
      <c r="EY5" s="60"/>
      <c r="EZ5" s="60"/>
      <c r="FA5" s="60"/>
      <c r="FB5" s="60"/>
      <c r="FC5" s="60"/>
      <c r="FD5" s="60"/>
      <c r="FE5" s="60"/>
      <c r="FF5" s="60"/>
      <c r="FG5" s="60"/>
      <c r="FH5" s="60"/>
      <c r="FI5" s="60"/>
      <c r="FJ5" s="60"/>
      <c r="FK5" s="60"/>
      <c r="FL5" s="60"/>
      <c r="FM5" s="60"/>
      <c r="FN5" s="60"/>
      <c r="FO5" s="60"/>
      <c r="FP5" s="60"/>
      <c r="FQ5" s="60"/>
      <c r="FR5" s="60"/>
      <c r="FS5" s="60"/>
      <c r="FT5" s="60"/>
      <c r="FU5" s="60"/>
      <c r="FV5" s="60"/>
      <c r="FW5" s="60"/>
      <c r="FX5" s="60"/>
      <c r="FY5" s="60"/>
      <c r="FZ5" s="60"/>
      <c r="GA5" s="60"/>
      <c r="GB5" s="60"/>
      <c r="GC5" s="60"/>
      <c r="GD5" s="60"/>
      <c r="GE5" s="60"/>
      <c r="GF5" s="60"/>
      <c r="GG5" s="60"/>
      <c r="GH5" s="60"/>
      <c r="GI5" s="60"/>
      <c r="GJ5" s="60"/>
      <c r="GK5" s="60"/>
      <c r="GL5" s="60"/>
      <c r="GM5" s="60"/>
      <c r="GN5" s="60"/>
      <c r="GO5" s="60"/>
      <c r="GP5" s="60"/>
      <c r="GQ5" s="60"/>
      <c r="GR5" s="60"/>
      <c r="GS5" s="60"/>
      <c r="GT5" s="60"/>
      <c r="GU5" s="60"/>
      <c r="GV5" s="60"/>
      <c r="GW5" s="60"/>
      <c r="GX5" s="60"/>
      <c r="GY5" s="60"/>
      <c r="GZ5" s="60"/>
      <c r="HA5" s="60"/>
      <c r="HB5" s="60"/>
      <c r="HC5" s="60"/>
      <c r="HD5" s="60"/>
      <c r="HE5" s="60"/>
      <c r="HF5" s="60"/>
      <c r="HG5" s="60"/>
      <c r="HH5" s="60"/>
      <c r="HI5" s="60"/>
      <c r="HJ5" s="60"/>
      <c r="HK5" s="60"/>
      <c r="HL5" s="60"/>
      <c r="HM5" s="60"/>
      <c r="HN5" s="60"/>
      <c r="HO5" s="60"/>
      <c r="HP5" s="60"/>
      <c r="HQ5" s="60"/>
      <c r="HR5" s="60"/>
      <c r="HS5" s="60"/>
      <c r="HT5" s="60"/>
      <c r="HU5" s="60"/>
      <c r="HV5" s="60"/>
      <c r="HW5" s="60"/>
      <c r="HX5" s="60"/>
      <c r="HY5" s="60"/>
      <c r="HZ5" s="60"/>
      <c r="IA5" s="60"/>
      <c r="IB5" s="60"/>
      <c r="IC5" s="60"/>
      <c r="ID5" s="60"/>
      <c r="IE5" s="60"/>
      <c r="IF5" s="60"/>
      <c r="IG5" s="60"/>
      <c r="IH5" s="60"/>
      <c r="II5" s="60"/>
      <c r="IJ5" s="60"/>
      <c r="IK5" s="60"/>
      <c r="IL5" s="60"/>
      <c r="IM5" s="60"/>
      <c r="IN5" s="60"/>
      <c r="IO5" s="60"/>
      <c r="IP5" s="60"/>
      <c r="IQ5" s="60"/>
      <c r="IR5" s="60"/>
      <c r="IS5" s="60"/>
      <c r="IT5" s="60"/>
      <c r="IU5" s="60"/>
      <c r="IV5" s="60"/>
    </row>
    <row r="6" spans="1:256" s="2" customFormat="1" ht="14.25" customHeight="1">
      <c r="A6" s="69" t="s">
        <v>6</v>
      </c>
      <c r="B6" s="10">
        <v>37798929.299999997</v>
      </c>
      <c r="C6" s="70" t="s">
        <v>7</v>
      </c>
      <c r="D6" s="10">
        <v>0</v>
      </c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0"/>
      <c r="EF6" s="60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0"/>
      <c r="EU6" s="60"/>
      <c r="EV6" s="60"/>
      <c r="EW6" s="60"/>
      <c r="EX6" s="60"/>
      <c r="EY6" s="60"/>
      <c r="EZ6" s="60"/>
      <c r="FA6" s="60"/>
      <c r="FB6" s="60"/>
      <c r="FC6" s="60"/>
      <c r="FD6" s="60"/>
      <c r="FE6" s="60"/>
      <c r="FF6" s="60"/>
      <c r="FG6" s="60"/>
      <c r="FH6" s="60"/>
      <c r="FI6" s="60"/>
      <c r="FJ6" s="60"/>
      <c r="FK6" s="60"/>
      <c r="FL6" s="60"/>
      <c r="FM6" s="60"/>
      <c r="FN6" s="60"/>
      <c r="FO6" s="60"/>
      <c r="FP6" s="60"/>
      <c r="FQ6" s="60"/>
      <c r="FR6" s="60"/>
      <c r="FS6" s="60"/>
      <c r="FT6" s="60"/>
      <c r="FU6" s="60"/>
      <c r="FV6" s="60"/>
      <c r="FW6" s="60"/>
      <c r="FX6" s="60"/>
      <c r="FY6" s="60"/>
      <c r="FZ6" s="60"/>
      <c r="GA6" s="60"/>
      <c r="GB6" s="60"/>
      <c r="GC6" s="60"/>
      <c r="GD6" s="60"/>
      <c r="GE6" s="60"/>
      <c r="GF6" s="60"/>
      <c r="GG6" s="60"/>
      <c r="GH6" s="60"/>
      <c r="GI6" s="60"/>
      <c r="GJ6" s="60"/>
      <c r="GK6" s="60"/>
      <c r="GL6" s="60"/>
      <c r="GM6" s="60"/>
      <c r="GN6" s="60"/>
      <c r="GO6" s="60"/>
      <c r="GP6" s="60"/>
      <c r="GQ6" s="60"/>
      <c r="GR6" s="60"/>
      <c r="GS6" s="60"/>
      <c r="GT6" s="60"/>
      <c r="GU6" s="60"/>
      <c r="GV6" s="60"/>
      <c r="GW6" s="60"/>
      <c r="GX6" s="60"/>
      <c r="GY6" s="60"/>
      <c r="GZ6" s="60"/>
      <c r="HA6" s="60"/>
      <c r="HB6" s="60"/>
      <c r="HC6" s="60"/>
      <c r="HD6" s="60"/>
      <c r="HE6" s="60"/>
      <c r="HF6" s="60"/>
      <c r="HG6" s="60"/>
      <c r="HH6" s="60"/>
      <c r="HI6" s="60"/>
      <c r="HJ6" s="60"/>
      <c r="HK6" s="60"/>
      <c r="HL6" s="60"/>
      <c r="HM6" s="60"/>
      <c r="HN6" s="60"/>
      <c r="HO6" s="60"/>
      <c r="HP6" s="60"/>
      <c r="HQ6" s="60"/>
      <c r="HR6" s="60"/>
      <c r="HS6" s="60"/>
      <c r="HT6" s="60"/>
      <c r="HU6" s="60"/>
      <c r="HV6" s="60"/>
      <c r="HW6" s="60"/>
      <c r="HX6" s="60"/>
      <c r="HY6" s="60"/>
      <c r="HZ6" s="60"/>
      <c r="IA6" s="60"/>
      <c r="IB6" s="60"/>
      <c r="IC6" s="60"/>
      <c r="ID6" s="60"/>
      <c r="IE6" s="60"/>
      <c r="IF6" s="60"/>
      <c r="IG6" s="60"/>
      <c r="IH6" s="60"/>
      <c r="II6" s="60"/>
      <c r="IJ6" s="60"/>
      <c r="IK6" s="60"/>
      <c r="IL6" s="60"/>
      <c r="IM6" s="60"/>
      <c r="IN6" s="60"/>
      <c r="IO6" s="60"/>
      <c r="IP6" s="60"/>
      <c r="IQ6" s="60"/>
      <c r="IR6" s="60"/>
      <c r="IS6" s="60"/>
      <c r="IT6" s="60"/>
      <c r="IU6" s="60"/>
      <c r="IV6" s="60"/>
    </row>
    <row r="7" spans="1:256" s="2" customFormat="1" ht="14.25" customHeight="1">
      <c r="A7" s="69" t="s">
        <v>8</v>
      </c>
      <c r="B7" s="10">
        <v>14000000</v>
      </c>
      <c r="C7" s="151" t="s">
        <v>10</v>
      </c>
      <c r="D7" s="10">
        <v>0</v>
      </c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0"/>
      <c r="EF7" s="60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  <c r="ET7" s="60"/>
      <c r="EU7" s="60"/>
      <c r="EV7" s="60"/>
      <c r="EW7" s="60"/>
      <c r="EX7" s="60"/>
      <c r="EY7" s="60"/>
      <c r="EZ7" s="60"/>
      <c r="FA7" s="60"/>
      <c r="FB7" s="60"/>
      <c r="FC7" s="60"/>
      <c r="FD7" s="60"/>
      <c r="FE7" s="60"/>
      <c r="FF7" s="60"/>
      <c r="FG7" s="60"/>
      <c r="FH7" s="60"/>
      <c r="FI7" s="60"/>
      <c r="FJ7" s="60"/>
      <c r="FK7" s="60"/>
      <c r="FL7" s="60"/>
      <c r="FM7" s="60"/>
      <c r="FN7" s="60"/>
      <c r="FO7" s="60"/>
      <c r="FP7" s="60"/>
      <c r="FQ7" s="60"/>
      <c r="FR7" s="60"/>
      <c r="FS7" s="60"/>
      <c r="FT7" s="60"/>
      <c r="FU7" s="60"/>
      <c r="FV7" s="60"/>
      <c r="FW7" s="60"/>
      <c r="FX7" s="60"/>
      <c r="FY7" s="60"/>
      <c r="FZ7" s="60"/>
      <c r="GA7" s="60"/>
      <c r="GB7" s="60"/>
      <c r="GC7" s="60"/>
      <c r="GD7" s="60"/>
      <c r="GE7" s="60"/>
      <c r="GF7" s="60"/>
      <c r="GG7" s="60"/>
      <c r="GH7" s="60"/>
      <c r="GI7" s="60"/>
      <c r="GJ7" s="60"/>
      <c r="GK7" s="60"/>
      <c r="GL7" s="60"/>
      <c r="GM7" s="60"/>
      <c r="GN7" s="60"/>
      <c r="GO7" s="60"/>
      <c r="GP7" s="60"/>
      <c r="GQ7" s="60"/>
      <c r="GR7" s="60"/>
      <c r="GS7" s="60"/>
      <c r="GT7" s="60"/>
      <c r="GU7" s="60"/>
      <c r="GV7" s="60"/>
      <c r="GW7" s="60"/>
      <c r="GX7" s="60"/>
      <c r="GY7" s="60"/>
      <c r="GZ7" s="60"/>
      <c r="HA7" s="60"/>
      <c r="HB7" s="60"/>
      <c r="HC7" s="60"/>
      <c r="HD7" s="60"/>
      <c r="HE7" s="60"/>
      <c r="HF7" s="60"/>
      <c r="HG7" s="60"/>
      <c r="HH7" s="60"/>
      <c r="HI7" s="60"/>
      <c r="HJ7" s="60"/>
      <c r="HK7" s="60"/>
      <c r="HL7" s="60"/>
      <c r="HM7" s="60"/>
      <c r="HN7" s="60"/>
      <c r="HO7" s="60"/>
      <c r="HP7" s="60"/>
      <c r="HQ7" s="60"/>
      <c r="HR7" s="60"/>
      <c r="HS7" s="60"/>
      <c r="HT7" s="60"/>
      <c r="HU7" s="60"/>
      <c r="HV7" s="60"/>
      <c r="HW7" s="60"/>
      <c r="HX7" s="60"/>
      <c r="HY7" s="60"/>
      <c r="HZ7" s="60"/>
      <c r="IA7" s="60"/>
      <c r="IB7" s="60"/>
      <c r="IC7" s="60"/>
      <c r="ID7" s="60"/>
      <c r="IE7" s="60"/>
      <c r="IF7" s="60"/>
      <c r="IG7" s="60"/>
      <c r="IH7" s="60"/>
      <c r="II7" s="60"/>
      <c r="IJ7" s="60"/>
      <c r="IK7" s="60"/>
      <c r="IL7" s="60"/>
      <c r="IM7" s="60"/>
      <c r="IN7" s="60"/>
      <c r="IO7" s="60"/>
      <c r="IP7" s="60"/>
      <c r="IQ7" s="60"/>
      <c r="IR7" s="60"/>
      <c r="IS7" s="60"/>
      <c r="IT7" s="60"/>
      <c r="IU7" s="60"/>
      <c r="IV7" s="60"/>
    </row>
    <row r="8" spans="1:256" s="2" customFormat="1" ht="14.25" customHeight="1">
      <c r="A8" s="69" t="s">
        <v>11</v>
      </c>
      <c r="B8" s="152"/>
      <c r="C8" s="151" t="s">
        <v>12</v>
      </c>
      <c r="D8" s="10">
        <v>0</v>
      </c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0"/>
      <c r="EU8" s="60"/>
      <c r="EV8" s="60"/>
      <c r="EW8" s="60"/>
      <c r="EX8" s="60"/>
      <c r="EY8" s="60"/>
      <c r="EZ8" s="60"/>
      <c r="FA8" s="60"/>
      <c r="FB8" s="60"/>
      <c r="FC8" s="60"/>
      <c r="FD8" s="60"/>
      <c r="FE8" s="60"/>
      <c r="FF8" s="60"/>
      <c r="FG8" s="60"/>
      <c r="FH8" s="60"/>
      <c r="FI8" s="60"/>
      <c r="FJ8" s="60"/>
      <c r="FK8" s="60"/>
      <c r="FL8" s="60"/>
      <c r="FM8" s="60"/>
      <c r="FN8" s="60"/>
      <c r="FO8" s="60"/>
      <c r="FP8" s="60"/>
      <c r="FQ8" s="60"/>
      <c r="FR8" s="60"/>
      <c r="FS8" s="60"/>
      <c r="FT8" s="60"/>
      <c r="FU8" s="60"/>
      <c r="FV8" s="60"/>
      <c r="FW8" s="60"/>
      <c r="FX8" s="60"/>
      <c r="FY8" s="60"/>
      <c r="FZ8" s="60"/>
      <c r="GA8" s="60"/>
      <c r="GB8" s="60"/>
      <c r="GC8" s="60"/>
      <c r="GD8" s="60"/>
      <c r="GE8" s="60"/>
      <c r="GF8" s="60"/>
      <c r="GG8" s="60"/>
      <c r="GH8" s="60"/>
      <c r="GI8" s="60"/>
      <c r="GJ8" s="60"/>
      <c r="GK8" s="60"/>
      <c r="GL8" s="60"/>
      <c r="GM8" s="60"/>
      <c r="GN8" s="60"/>
      <c r="GO8" s="60"/>
      <c r="GP8" s="60"/>
      <c r="GQ8" s="60"/>
      <c r="GR8" s="60"/>
      <c r="GS8" s="60"/>
      <c r="GT8" s="60"/>
      <c r="GU8" s="60"/>
      <c r="GV8" s="60"/>
      <c r="GW8" s="60"/>
      <c r="GX8" s="60"/>
      <c r="GY8" s="60"/>
      <c r="GZ8" s="60"/>
      <c r="HA8" s="60"/>
      <c r="HB8" s="60"/>
      <c r="HC8" s="60"/>
      <c r="HD8" s="60"/>
      <c r="HE8" s="60"/>
      <c r="HF8" s="60"/>
      <c r="HG8" s="60"/>
      <c r="HH8" s="60"/>
      <c r="HI8" s="60"/>
      <c r="HJ8" s="60"/>
      <c r="HK8" s="60"/>
      <c r="HL8" s="60"/>
      <c r="HM8" s="60"/>
      <c r="HN8" s="60"/>
      <c r="HO8" s="60"/>
      <c r="HP8" s="60"/>
      <c r="HQ8" s="60"/>
      <c r="HR8" s="60"/>
      <c r="HS8" s="60"/>
      <c r="HT8" s="60"/>
      <c r="HU8" s="60"/>
      <c r="HV8" s="60"/>
      <c r="HW8" s="60"/>
      <c r="HX8" s="60"/>
      <c r="HY8" s="60"/>
      <c r="HZ8" s="60"/>
      <c r="IA8" s="60"/>
      <c r="IB8" s="60"/>
      <c r="IC8" s="60"/>
      <c r="ID8" s="60"/>
      <c r="IE8" s="60"/>
      <c r="IF8" s="60"/>
      <c r="IG8" s="60"/>
      <c r="IH8" s="60"/>
      <c r="II8" s="60"/>
      <c r="IJ8" s="60"/>
      <c r="IK8" s="60"/>
      <c r="IL8" s="60"/>
      <c r="IM8" s="60"/>
      <c r="IN8" s="60"/>
      <c r="IO8" s="60"/>
      <c r="IP8" s="60"/>
      <c r="IQ8" s="60"/>
      <c r="IR8" s="60"/>
      <c r="IS8" s="60"/>
      <c r="IT8" s="60"/>
      <c r="IU8" s="60"/>
      <c r="IV8" s="60"/>
    </row>
    <row r="9" spans="1:256" s="2" customFormat="1" ht="14.25" customHeight="1">
      <c r="A9" s="69" t="s">
        <v>13</v>
      </c>
      <c r="B9" s="10">
        <v>0</v>
      </c>
      <c r="C9" s="151" t="s">
        <v>14</v>
      </c>
      <c r="D9" s="10">
        <v>0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  <c r="FK9" s="60"/>
      <c r="FL9" s="60"/>
      <c r="FM9" s="60"/>
      <c r="FN9" s="60"/>
      <c r="FO9" s="60"/>
      <c r="FP9" s="60"/>
      <c r="FQ9" s="60"/>
      <c r="FR9" s="60"/>
      <c r="FS9" s="60"/>
      <c r="FT9" s="60"/>
      <c r="FU9" s="60"/>
      <c r="FV9" s="60"/>
      <c r="FW9" s="60"/>
      <c r="FX9" s="60"/>
      <c r="FY9" s="60"/>
      <c r="FZ9" s="60"/>
      <c r="GA9" s="60"/>
      <c r="GB9" s="60"/>
      <c r="GC9" s="60"/>
      <c r="GD9" s="60"/>
      <c r="GE9" s="60"/>
      <c r="GF9" s="60"/>
      <c r="GG9" s="60"/>
      <c r="GH9" s="60"/>
      <c r="GI9" s="60"/>
      <c r="GJ9" s="60"/>
      <c r="GK9" s="60"/>
      <c r="GL9" s="60"/>
      <c r="GM9" s="60"/>
      <c r="GN9" s="60"/>
      <c r="GO9" s="60"/>
      <c r="GP9" s="60"/>
      <c r="GQ9" s="60"/>
      <c r="GR9" s="60"/>
      <c r="GS9" s="60"/>
      <c r="GT9" s="60"/>
      <c r="GU9" s="60"/>
      <c r="GV9" s="60"/>
      <c r="GW9" s="60"/>
      <c r="GX9" s="60"/>
      <c r="GY9" s="60"/>
      <c r="GZ9" s="60"/>
      <c r="HA9" s="60"/>
      <c r="HB9" s="60"/>
      <c r="HC9" s="60"/>
      <c r="HD9" s="60"/>
      <c r="HE9" s="60"/>
      <c r="HF9" s="60"/>
      <c r="HG9" s="60"/>
      <c r="HH9" s="60"/>
      <c r="HI9" s="60"/>
      <c r="HJ9" s="60"/>
      <c r="HK9" s="60"/>
      <c r="HL9" s="60"/>
      <c r="HM9" s="60"/>
      <c r="HN9" s="60"/>
      <c r="HO9" s="60"/>
      <c r="HP9" s="60"/>
      <c r="HQ9" s="60"/>
      <c r="HR9" s="60"/>
      <c r="HS9" s="60"/>
      <c r="HT9" s="60"/>
      <c r="HU9" s="60"/>
      <c r="HV9" s="60"/>
      <c r="HW9" s="60"/>
      <c r="HX9" s="60"/>
      <c r="HY9" s="60"/>
      <c r="HZ9" s="60"/>
      <c r="IA9" s="60"/>
      <c r="IB9" s="60"/>
      <c r="IC9" s="60"/>
      <c r="ID9" s="60"/>
      <c r="IE9" s="60"/>
      <c r="IF9" s="60"/>
      <c r="IG9" s="60"/>
      <c r="IH9" s="60"/>
      <c r="II9" s="60"/>
      <c r="IJ9" s="60"/>
      <c r="IK9" s="60"/>
      <c r="IL9" s="60"/>
      <c r="IM9" s="60"/>
      <c r="IN9" s="60"/>
      <c r="IO9" s="60"/>
      <c r="IP9" s="60"/>
      <c r="IQ9" s="60"/>
      <c r="IR9" s="60"/>
      <c r="IS9" s="60"/>
      <c r="IT9" s="60"/>
      <c r="IU9" s="60"/>
      <c r="IV9" s="60"/>
    </row>
    <row r="10" spans="1:256" s="2" customFormat="1" ht="14.25" customHeight="1">
      <c r="A10" s="69" t="s">
        <v>15</v>
      </c>
      <c r="B10" s="10">
        <v>0</v>
      </c>
      <c r="C10" s="70" t="s">
        <v>16</v>
      </c>
      <c r="D10" s="10">
        <v>0</v>
      </c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0"/>
      <c r="GN10" s="60"/>
      <c r="GO10" s="60"/>
      <c r="GP10" s="60"/>
      <c r="GQ10" s="60"/>
      <c r="GR10" s="60"/>
      <c r="GS10" s="60"/>
      <c r="GT10" s="60"/>
      <c r="GU10" s="60"/>
      <c r="GV10" s="60"/>
      <c r="GW10" s="60"/>
      <c r="GX10" s="60"/>
      <c r="GY10" s="60"/>
      <c r="GZ10" s="60"/>
      <c r="HA10" s="60"/>
      <c r="HB10" s="60"/>
      <c r="HC10" s="60"/>
      <c r="HD10" s="60"/>
      <c r="HE10" s="60"/>
      <c r="HF10" s="60"/>
      <c r="HG10" s="60"/>
      <c r="HH10" s="60"/>
      <c r="HI10" s="60"/>
      <c r="HJ10" s="60"/>
      <c r="HK10" s="60"/>
      <c r="HL10" s="60"/>
      <c r="HM10" s="60"/>
      <c r="HN10" s="60"/>
      <c r="HO10" s="60"/>
      <c r="HP10" s="60"/>
      <c r="HQ10" s="60"/>
      <c r="HR10" s="60"/>
      <c r="HS10" s="60"/>
      <c r="HT10" s="60"/>
      <c r="HU10" s="60"/>
      <c r="HV10" s="60"/>
      <c r="HW10" s="60"/>
      <c r="HX10" s="60"/>
      <c r="HY10" s="60"/>
      <c r="HZ10" s="60"/>
      <c r="IA10" s="60"/>
      <c r="IB10" s="60"/>
      <c r="IC10" s="60"/>
      <c r="ID10" s="60"/>
      <c r="IE10" s="60"/>
      <c r="IF10" s="60"/>
      <c r="IG10" s="60"/>
      <c r="IH10" s="60"/>
      <c r="II10" s="60"/>
      <c r="IJ10" s="60"/>
      <c r="IK10" s="60"/>
      <c r="IL10" s="60"/>
      <c r="IM10" s="60"/>
      <c r="IN10" s="60"/>
      <c r="IO10" s="60"/>
      <c r="IP10" s="60"/>
      <c r="IQ10" s="60"/>
      <c r="IR10" s="60"/>
      <c r="IS10" s="60"/>
      <c r="IT10" s="60"/>
      <c r="IU10" s="60"/>
      <c r="IV10" s="60"/>
    </row>
    <row r="11" spans="1:256" s="2" customFormat="1" ht="14.25" customHeight="1">
      <c r="A11" s="69" t="s">
        <v>17</v>
      </c>
      <c r="B11" s="10">
        <v>49566.62</v>
      </c>
      <c r="C11" s="70" t="s">
        <v>18</v>
      </c>
      <c r="D11" s="10">
        <v>0</v>
      </c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60"/>
      <c r="IF11" s="60"/>
      <c r="IG11" s="60"/>
      <c r="IH11" s="60"/>
      <c r="II11" s="60"/>
      <c r="IJ11" s="60"/>
      <c r="IK11" s="60"/>
      <c r="IL11" s="60"/>
      <c r="IM11" s="60"/>
      <c r="IN11" s="60"/>
      <c r="IO11" s="60"/>
      <c r="IP11" s="60"/>
      <c r="IQ11" s="60"/>
      <c r="IR11" s="60"/>
      <c r="IS11" s="60"/>
      <c r="IT11" s="60"/>
      <c r="IU11" s="60"/>
      <c r="IV11" s="60"/>
    </row>
    <row r="12" spans="1:256" s="2" customFormat="1" ht="14.25" customHeight="1">
      <c r="A12" s="69" t="s">
        <v>19</v>
      </c>
      <c r="B12" s="10">
        <v>0</v>
      </c>
      <c r="C12" s="70" t="s">
        <v>228</v>
      </c>
      <c r="D12" s="10">
        <v>0</v>
      </c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60"/>
      <c r="IF12" s="60"/>
      <c r="IG12" s="60"/>
      <c r="IH12" s="60"/>
      <c r="II12" s="60"/>
      <c r="IJ12" s="60"/>
      <c r="IK12" s="60"/>
      <c r="IL12" s="60"/>
      <c r="IM12" s="60"/>
      <c r="IN12" s="60"/>
      <c r="IO12" s="60"/>
      <c r="IP12" s="60"/>
      <c r="IQ12" s="60"/>
      <c r="IR12" s="60"/>
      <c r="IS12" s="60"/>
      <c r="IT12" s="60"/>
      <c r="IU12" s="60"/>
      <c r="IV12" s="60"/>
    </row>
    <row r="13" spans="1:256" s="2" customFormat="1" ht="14.25" customHeight="1">
      <c r="A13" s="147"/>
      <c r="B13" s="146"/>
      <c r="C13" s="153" t="s">
        <v>20</v>
      </c>
      <c r="D13" s="10">
        <v>37229783.170000002</v>
      </c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60"/>
      <c r="IF13" s="60"/>
      <c r="IG13" s="60"/>
      <c r="IH13" s="60"/>
      <c r="II13" s="60"/>
      <c r="IJ13" s="60"/>
      <c r="IK13" s="60"/>
      <c r="IL13" s="60"/>
      <c r="IM13" s="60"/>
      <c r="IN13" s="60"/>
      <c r="IO13" s="60"/>
      <c r="IP13" s="60"/>
      <c r="IQ13" s="60"/>
      <c r="IR13" s="60"/>
      <c r="IS13" s="60"/>
      <c r="IT13" s="60"/>
      <c r="IU13" s="60"/>
      <c r="IV13" s="60"/>
    </row>
    <row r="14" spans="1:256" s="2" customFormat="1" ht="14.25" customHeight="1">
      <c r="A14" s="69"/>
      <c r="B14" s="10"/>
      <c r="C14" s="153" t="s">
        <v>21</v>
      </c>
      <c r="D14" s="10">
        <v>0</v>
      </c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60"/>
      <c r="IF14" s="60"/>
      <c r="IG14" s="60"/>
      <c r="IH14" s="60"/>
      <c r="II14" s="60"/>
      <c r="IJ14" s="60"/>
      <c r="IK14" s="60"/>
      <c r="IL14" s="60"/>
      <c r="IM14" s="60"/>
      <c r="IN14" s="60"/>
      <c r="IO14" s="60"/>
      <c r="IP14" s="60"/>
      <c r="IQ14" s="60"/>
      <c r="IR14" s="60"/>
      <c r="IS14" s="60"/>
      <c r="IT14" s="60"/>
      <c r="IU14" s="60"/>
      <c r="IV14" s="60"/>
    </row>
    <row r="15" spans="1:256" s="2" customFormat="1" ht="14.25" customHeight="1">
      <c r="A15" s="69"/>
      <c r="B15" s="10"/>
      <c r="C15" s="153" t="s">
        <v>229</v>
      </c>
      <c r="D15" s="10">
        <v>137044.75</v>
      </c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60"/>
      <c r="IF15" s="60"/>
      <c r="IG15" s="60"/>
      <c r="IH15" s="60"/>
      <c r="II15" s="60"/>
      <c r="IJ15" s="60"/>
      <c r="IK15" s="60"/>
      <c r="IL15" s="60"/>
      <c r="IM15" s="60"/>
      <c r="IN15" s="60"/>
      <c r="IO15" s="60"/>
      <c r="IP15" s="60"/>
      <c r="IQ15" s="60"/>
      <c r="IR15" s="60"/>
      <c r="IS15" s="60"/>
      <c r="IT15" s="60"/>
      <c r="IU15" s="60"/>
      <c r="IV15" s="60"/>
    </row>
    <row r="16" spans="1:256" s="2" customFormat="1" ht="14.25" customHeight="1">
      <c r="A16" s="69"/>
      <c r="B16" s="10"/>
      <c r="C16" s="153" t="s">
        <v>22</v>
      </c>
      <c r="D16" s="10">
        <v>0</v>
      </c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60"/>
      <c r="IF16" s="60"/>
      <c r="IG16" s="60"/>
      <c r="IH16" s="60"/>
      <c r="II16" s="60"/>
      <c r="IJ16" s="60"/>
      <c r="IK16" s="60"/>
      <c r="IL16" s="60"/>
      <c r="IM16" s="60"/>
      <c r="IN16" s="60"/>
      <c r="IO16" s="60"/>
      <c r="IP16" s="60"/>
      <c r="IQ16" s="60"/>
      <c r="IR16" s="60"/>
      <c r="IS16" s="60"/>
      <c r="IT16" s="60"/>
      <c r="IU16" s="60"/>
      <c r="IV16" s="60"/>
    </row>
    <row r="17" spans="1:256" s="2" customFormat="1" ht="14.25" customHeight="1">
      <c r="A17" s="69"/>
      <c r="B17" s="10"/>
      <c r="C17" s="153" t="s">
        <v>23</v>
      </c>
      <c r="D17" s="10">
        <v>14000000</v>
      </c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60"/>
      <c r="IF17" s="60"/>
      <c r="IG17" s="60"/>
      <c r="IH17" s="60"/>
      <c r="II17" s="60"/>
      <c r="IJ17" s="60"/>
      <c r="IK17" s="60"/>
      <c r="IL17" s="60"/>
      <c r="IM17" s="60"/>
      <c r="IN17" s="60"/>
      <c r="IO17" s="60"/>
      <c r="IP17" s="60"/>
      <c r="IQ17" s="60"/>
      <c r="IR17" s="60"/>
      <c r="IS17" s="60"/>
      <c r="IT17" s="60"/>
      <c r="IU17" s="60"/>
      <c r="IV17" s="60"/>
    </row>
    <row r="18" spans="1:256" s="2" customFormat="1" ht="14.25" customHeight="1">
      <c r="A18" s="69"/>
      <c r="B18" s="10"/>
      <c r="C18" s="153" t="s">
        <v>24</v>
      </c>
      <c r="D18" s="10">
        <v>0</v>
      </c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60"/>
      <c r="IF18" s="60"/>
      <c r="IG18" s="60"/>
      <c r="IH18" s="60"/>
      <c r="II18" s="60"/>
      <c r="IJ18" s="60"/>
      <c r="IK18" s="60"/>
      <c r="IL18" s="60"/>
      <c r="IM18" s="60"/>
      <c r="IN18" s="60"/>
      <c r="IO18" s="60"/>
      <c r="IP18" s="60"/>
      <c r="IQ18" s="60"/>
      <c r="IR18" s="60"/>
      <c r="IS18" s="60"/>
      <c r="IT18" s="60"/>
      <c r="IU18" s="60"/>
      <c r="IV18" s="60"/>
    </row>
    <row r="19" spans="1:256" s="2" customFormat="1" ht="14.25" customHeight="1">
      <c r="A19" s="69"/>
      <c r="B19" s="10"/>
      <c r="C19" s="153" t="s">
        <v>25</v>
      </c>
      <c r="D19" s="10">
        <v>0</v>
      </c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60"/>
      <c r="IF19" s="60"/>
      <c r="IG19" s="60"/>
      <c r="IH19" s="60"/>
      <c r="II19" s="60"/>
      <c r="IJ19" s="60"/>
      <c r="IK19" s="60"/>
      <c r="IL19" s="60"/>
      <c r="IM19" s="60"/>
      <c r="IN19" s="60"/>
      <c r="IO19" s="60"/>
      <c r="IP19" s="60"/>
      <c r="IQ19" s="60"/>
      <c r="IR19" s="60"/>
      <c r="IS19" s="60"/>
      <c r="IT19" s="60"/>
      <c r="IU19" s="60"/>
      <c r="IV19" s="60"/>
    </row>
    <row r="20" spans="1:256" s="2" customFormat="1" ht="14.25" customHeight="1">
      <c r="A20" s="69"/>
      <c r="B20" s="10"/>
      <c r="C20" s="153" t="s">
        <v>26</v>
      </c>
      <c r="D20" s="10">
        <v>0</v>
      </c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60"/>
      <c r="IF20" s="60"/>
      <c r="IG20" s="60"/>
      <c r="IH20" s="60"/>
      <c r="II20" s="60"/>
      <c r="IJ20" s="60"/>
      <c r="IK20" s="60"/>
      <c r="IL20" s="60"/>
      <c r="IM20" s="60"/>
      <c r="IN20" s="60"/>
      <c r="IO20" s="60"/>
      <c r="IP20" s="60"/>
      <c r="IQ20" s="60"/>
      <c r="IR20" s="60"/>
      <c r="IS20" s="60"/>
      <c r="IT20" s="60"/>
      <c r="IU20" s="60"/>
      <c r="IV20" s="60"/>
    </row>
    <row r="21" spans="1:256" s="2" customFormat="1" ht="14.25" customHeight="1">
      <c r="A21" s="69"/>
      <c r="B21" s="10"/>
      <c r="C21" s="153" t="s">
        <v>27</v>
      </c>
      <c r="D21" s="10">
        <v>0</v>
      </c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60"/>
      <c r="IF21" s="60"/>
      <c r="IG21" s="60"/>
      <c r="IH21" s="60"/>
      <c r="II21" s="60"/>
      <c r="IJ21" s="60"/>
      <c r="IK21" s="60"/>
      <c r="IL21" s="60"/>
      <c r="IM21" s="60"/>
      <c r="IN21" s="60"/>
      <c r="IO21" s="60"/>
      <c r="IP21" s="60"/>
      <c r="IQ21" s="60"/>
      <c r="IR21" s="60"/>
      <c r="IS21" s="60"/>
      <c r="IT21" s="60"/>
      <c r="IU21" s="60"/>
      <c r="IV21" s="60"/>
    </row>
    <row r="22" spans="1:256" s="2" customFormat="1" ht="14.25" customHeight="1">
      <c r="A22" s="69"/>
      <c r="B22" s="10"/>
      <c r="C22" s="153" t="s">
        <v>28</v>
      </c>
      <c r="D22" s="10">
        <v>0</v>
      </c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60"/>
      <c r="IF22" s="60"/>
      <c r="IG22" s="60"/>
      <c r="IH22" s="60"/>
      <c r="II22" s="60"/>
      <c r="IJ22" s="60"/>
      <c r="IK22" s="60"/>
      <c r="IL22" s="60"/>
      <c r="IM22" s="60"/>
      <c r="IN22" s="60"/>
      <c r="IO22" s="60"/>
      <c r="IP22" s="60"/>
      <c r="IQ22" s="60"/>
      <c r="IR22" s="60"/>
      <c r="IS22" s="60"/>
      <c r="IT22" s="60"/>
      <c r="IU22" s="60"/>
      <c r="IV22" s="60"/>
    </row>
    <row r="23" spans="1:256" s="2" customFormat="1" ht="14.25" customHeight="1">
      <c r="A23" s="69"/>
      <c r="B23" s="10"/>
      <c r="C23" s="153" t="s">
        <v>29</v>
      </c>
      <c r="D23" s="10">
        <v>0</v>
      </c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60"/>
      <c r="IF23" s="60"/>
      <c r="IG23" s="60"/>
      <c r="IH23" s="60"/>
      <c r="II23" s="60"/>
      <c r="IJ23" s="60"/>
      <c r="IK23" s="60"/>
      <c r="IL23" s="60"/>
      <c r="IM23" s="60"/>
      <c r="IN23" s="60"/>
      <c r="IO23" s="60"/>
      <c r="IP23" s="60"/>
      <c r="IQ23" s="60"/>
      <c r="IR23" s="60"/>
      <c r="IS23" s="60"/>
      <c r="IT23" s="60"/>
      <c r="IU23" s="60"/>
      <c r="IV23" s="60"/>
    </row>
    <row r="24" spans="1:256" s="2" customFormat="1" ht="14.25" customHeight="1">
      <c r="A24" s="69"/>
      <c r="B24" s="10"/>
      <c r="C24" s="153" t="s">
        <v>230</v>
      </c>
      <c r="D24" s="10">
        <v>0</v>
      </c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60"/>
      <c r="IF24" s="60"/>
      <c r="IG24" s="60"/>
      <c r="IH24" s="60"/>
      <c r="II24" s="60"/>
      <c r="IJ24" s="60"/>
      <c r="IK24" s="60"/>
      <c r="IL24" s="60"/>
      <c r="IM24" s="60"/>
      <c r="IN24" s="60"/>
      <c r="IO24" s="60"/>
      <c r="IP24" s="60"/>
      <c r="IQ24" s="60"/>
      <c r="IR24" s="60"/>
      <c r="IS24" s="60"/>
      <c r="IT24" s="60"/>
      <c r="IU24" s="60"/>
      <c r="IV24" s="60"/>
    </row>
    <row r="25" spans="1:256" s="2" customFormat="1" ht="14.25" customHeight="1">
      <c r="A25" s="69"/>
      <c r="B25" s="10"/>
      <c r="C25" s="153" t="s">
        <v>30</v>
      </c>
      <c r="D25" s="10">
        <v>481668</v>
      </c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60"/>
      <c r="IF25" s="60"/>
      <c r="IG25" s="60"/>
      <c r="IH25" s="60"/>
      <c r="II25" s="60"/>
      <c r="IJ25" s="60"/>
      <c r="IK25" s="60"/>
      <c r="IL25" s="60"/>
      <c r="IM25" s="60"/>
      <c r="IN25" s="60"/>
      <c r="IO25" s="60"/>
      <c r="IP25" s="60"/>
      <c r="IQ25" s="60"/>
      <c r="IR25" s="60"/>
      <c r="IS25" s="60"/>
      <c r="IT25" s="60"/>
      <c r="IU25" s="60"/>
      <c r="IV25" s="60"/>
    </row>
    <row r="26" spans="1:256" s="2" customFormat="1" ht="14.25" customHeight="1">
      <c r="A26" s="69"/>
      <c r="B26" s="10"/>
      <c r="C26" s="153" t="s">
        <v>31</v>
      </c>
      <c r="D26" s="10">
        <v>0</v>
      </c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60"/>
      <c r="IF26" s="60"/>
      <c r="IG26" s="60"/>
      <c r="IH26" s="60"/>
      <c r="II26" s="60"/>
      <c r="IJ26" s="60"/>
      <c r="IK26" s="60"/>
      <c r="IL26" s="60"/>
      <c r="IM26" s="60"/>
      <c r="IN26" s="60"/>
      <c r="IO26" s="60"/>
      <c r="IP26" s="60"/>
      <c r="IQ26" s="60"/>
      <c r="IR26" s="60"/>
      <c r="IS26" s="60"/>
      <c r="IT26" s="60"/>
      <c r="IU26" s="60"/>
      <c r="IV26" s="60"/>
    </row>
    <row r="27" spans="1:256" s="2" customFormat="1" ht="14.25" customHeight="1">
      <c r="A27" s="69"/>
      <c r="B27" s="10"/>
      <c r="C27" s="153" t="s">
        <v>32</v>
      </c>
      <c r="D27" s="10">
        <v>0</v>
      </c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60"/>
      <c r="IF27" s="60"/>
      <c r="IG27" s="60"/>
      <c r="IH27" s="60"/>
      <c r="II27" s="60"/>
      <c r="IJ27" s="60"/>
      <c r="IK27" s="60"/>
      <c r="IL27" s="60"/>
      <c r="IM27" s="60"/>
      <c r="IN27" s="60"/>
      <c r="IO27" s="60"/>
      <c r="IP27" s="60"/>
      <c r="IQ27" s="60"/>
      <c r="IR27" s="60"/>
      <c r="IS27" s="60"/>
      <c r="IT27" s="60"/>
      <c r="IU27" s="60"/>
      <c r="IV27" s="60"/>
    </row>
    <row r="28" spans="1:256" s="2" customFormat="1" ht="14.25" customHeight="1">
      <c r="A28" s="69"/>
      <c r="B28" s="10"/>
      <c r="C28" s="153" t="s">
        <v>322</v>
      </c>
      <c r="D28" s="145">
        <v>0</v>
      </c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60"/>
      <c r="IF28" s="60"/>
      <c r="IG28" s="60"/>
      <c r="IH28" s="60"/>
      <c r="II28" s="60"/>
      <c r="IJ28" s="60"/>
      <c r="IK28" s="60"/>
      <c r="IL28" s="60"/>
      <c r="IM28" s="60"/>
      <c r="IN28" s="60"/>
      <c r="IO28" s="60"/>
      <c r="IP28" s="60"/>
      <c r="IQ28" s="60"/>
      <c r="IR28" s="60"/>
      <c r="IS28" s="60"/>
      <c r="IT28" s="60"/>
      <c r="IU28" s="60"/>
      <c r="IV28" s="60"/>
    </row>
    <row r="29" spans="1:256" s="2" customFormat="1" ht="14.25" customHeight="1">
      <c r="A29" s="69"/>
      <c r="B29" s="10"/>
      <c r="C29" s="153" t="s">
        <v>220</v>
      </c>
      <c r="D29" s="10">
        <v>0</v>
      </c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60"/>
      <c r="IF29" s="60"/>
      <c r="IG29" s="60"/>
      <c r="IH29" s="60"/>
      <c r="II29" s="60"/>
      <c r="IJ29" s="60"/>
      <c r="IK29" s="60"/>
      <c r="IL29" s="60"/>
      <c r="IM29" s="60"/>
      <c r="IN29" s="60"/>
      <c r="IO29" s="60"/>
      <c r="IP29" s="60"/>
      <c r="IQ29" s="60"/>
      <c r="IR29" s="60"/>
      <c r="IS29" s="60"/>
      <c r="IT29" s="60"/>
      <c r="IU29" s="60"/>
      <c r="IV29" s="60"/>
    </row>
    <row r="30" spans="1:256" s="2" customFormat="1" ht="14.25" customHeight="1">
      <c r="A30" s="69"/>
      <c r="B30" s="10"/>
      <c r="C30" s="153" t="s">
        <v>221</v>
      </c>
      <c r="D30" s="10">
        <v>0</v>
      </c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60"/>
      <c r="IF30" s="60"/>
      <c r="IG30" s="60"/>
      <c r="IH30" s="60"/>
      <c r="II30" s="60"/>
      <c r="IJ30" s="60"/>
      <c r="IK30" s="60"/>
      <c r="IL30" s="60"/>
      <c r="IM30" s="60"/>
      <c r="IN30" s="60"/>
      <c r="IO30" s="60"/>
      <c r="IP30" s="60"/>
      <c r="IQ30" s="60"/>
      <c r="IR30" s="60"/>
      <c r="IS30" s="60"/>
      <c r="IT30" s="60"/>
      <c r="IU30" s="60"/>
      <c r="IV30" s="60"/>
    </row>
    <row r="31" spans="1:256" s="2" customFormat="1" ht="14.25" customHeight="1">
      <c r="A31" s="69"/>
      <c r="B31" s="10"/>
      <c r="C31" s="70" t="s">
        <v>222</v>
      </c>
      <c r="D31" s="10">
        <v>0</v>
      </c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</row>
    <row r="32" spans="1:256" s="2" customFormat="1" ht="14.25" customHeight="1">
      <c r="A32" s="69"/>
      <c r="B32" s="10"/>
      <c r="C32" s="153" t="s">
        <v>223</v>
      </c>
      <c r="D32" s="10">
        <v>0</v>
      </c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</row>
    <row r="33" spans="1:256" s="2" customFormat="1" ht="14.25" customHeight="1">
      <c r="A33" s="69"/>
      <c r="B33" s="10"/>
      <c r="C33" s="153" t="s">
        <v>224</v>
      </c>
      <c r="D33" s="10">
        <v>0</v>
      </c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60"/>
      <c r="IF33" s="60"/>
      <c r="IG33" s="60"/>
      <c r="IH33" s="60"/>
      <c r="II33" s="60"/>
      <c r="IJ33" s="60"/>
      <c r="IK33" s="60"/>
      <c r="IL33" s="60"/>
      <c r="IM33" s="60"/>
      <c r="IN33" s="60"/>
      <c r="IO33" s="60"/>
      <c r="IP33" s="60"/>
      <c r="IQ33" s="60"/>
      <c r="IR33" s="60"/>
      <c r="IS33" s="60"/>
      <c r="IT33" s="60"/>
      <c r="IU33" s="60"/>
      <c r="IV33" s="60"/>
    </row>
    <row r="34" spans="1:256" s="2" customFormat="1" ht="14.25" customHeight="1">
      <c r="A34" s="149"/>
      <c r="B34" s="10"/>
      <c r="C34" s="153" t="s">
        <v>225</v>
      </c>
      <c r="D34" s="10">
        <v>0</v>
      </c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60"/>
      <c r="IF34" s="60"/>
      <c r="IG34" s="60"/>
      <c r="IH34" s="60"/>
      <c r="II34" s="60"/>
      <c r="IJ34" s="60"/>
      <c r="IK34" s="60"/>
      <c r="IL34" s="60"/>
      <c r="IM34" s="60"/>
      <c r="IN34" s="60"/>
      <c r="IO34" s="60"/>
      <c r="IP34" s="60"/>
      <c r="IQ34" s="60"/>
      <c r="IR34" s="60"/>
      <c r="IS34" s="60"/>
      <c r="IT34" s="60"/>
      <c r="IU34" s="60"/>
      <c r="IV34" s="60"/>
    </row>
    <row r="35" spans="1:256" s="2" customFormat="1" ht="14.25" customHeight="1">
      <c r="A35" s="68" t="s">
        <v>33</v>
      </c>
      <c r="B35" s="10">
        <v>51848495.920000002</v>
      </c>
      <c r="C35" s="68" t="s">
        <v>34</v>
      </c>
      <c r="D35" s="10">
        <v>51848495.920000002</v>
      </c>
      <c r="E35" s="154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60"/>
      <c r="IF35" s="60"/>
      <c r="IG35" s="60"/>
      <c r="IH35" s="60"/>
      <c r="II35" s="60"/>
      <c r="IJ35" s="60"/>
      <c r="IK35" s="60"/>
      <c r="IL35" s="60"/>
      <c r="IM35" s="60"/>
      <c r="IN35" s="60"/>
      <c r="IO35" s="60"/>
      <c r="IP35" s="60"/>
      <c r="IQ35" s="60"/>
      <c r="IR35" s="60"/>
      <c r="IS35" s="60"/>
      <c r="IT35" s="60"/>
      <c r="IU35" s="60"/>
      <c r="IV35" s="60"/>
    </row>
    <row r="36" spans="1:256" ht="14.25" customHeight="1">
      <c r="A36" s="69" t="s">
        <v>35</v>
      </c>
      <c r="B36" s="10"/>
      <c r="C36" s="70" t="s">
        <v>226</v>
      </c>
      <c r="D36" s="10"/>
      <c r="E36" s="2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60"/>
      <c r="IF36" s="60"/>
      <c r="IG36" s="60"/>
      <c r="IH36" s="60"/>
      <c r="II36" s="60"/>
      <c r="IJ36" s="60"/>
      <c r="IK36" s="60"/>
      <c r="IL36" s="60"/>
      <c r="IM36" s="60"/>
      <c r="IN36" s="60"/>
      <c r="IO36" s="60"/>
      <c r="IP36" s="60"/>
      <c r="IQ36" s="60"/>
      <c r="IR36" s="60"/>
      <c r="IS36" s="60"/>
      <c r="IT36" s="60"/>
      <c r="IU36" s="60"/>
      <c r="IV36" s="60"/>
    </row>
    <row r="37" spans="1:256" s="2" customFormat="1" ht="14.25" customHeight="1">
      <c r="A37" s="69" t="s">
        <v>36</v>
      </c>
      <c r="B37" s="10">
        <v>0</v>
      </c>
      <c r="C37" s="153" t="s">
        <v>227</v>
      </c>
      <c r="D37" s="150"/>
    </row>
    <row r="38" spans="1:256" s="2" customFormat="1" ht="14.25" customHeight="1">
      <c r="A38" s="68" t="s">
        <v>37</v>
      </c>
      <c r="B38" s="71">
        <v>51848495.920000002</v>
      </c>
      <c r="C38" s="68" t="s">
        <v>38</v>
      </c>
      <c r="D38" s="71">
        <v>51848495.920000002</v>
      </c>
    </row>
    <row r="39" spans="1:256" ht="14.25" customHeight="1">
      <c r="D39" s="2"/>
    </row>
  </sheetData>
  <sheetProtection formatCells="0" formatColumns="0" formatRows="0"/>
  <mergeCells count="2">
    <mergeCell ref="A4:B4"/>
    <mergeCell ref="C4:D4"/>
  </mergeCells>
  <phoneticPr fontId="0" type="noConversion"/>
  <printOptions horizontalCentered="1"/>
  <pageMargins left="0.39370078740157483" right="0.39370078740157483" top="0.19685039370078741" bottom="0.19685039370078741" header="0.39370078740157483" footer="0.39370078740157483"/>
  <pageSetup paperSize="9" fitToHeight="100" orientation="landscape" horizontalDpi="300" verticalDpi="300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E22"/>
  <sheetViews>
    <sheetView showGridLines="0" showZeros="0" topLeftCell="L1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6" width="16.83203125" style="1" customWidth="1"/>
    <col min="7" max="33" width="13.83203125" style="1" customWidth="1"/>
    <col min="34" max="135" width="9" style="1" customWidth="1"/>
    <col min="136" max="177" width="9.1640625" style="1" customWidth="1"/>
    <col min="178" max="16384" width="9.1640625" style="1"/>
  </cols>
  <sheetData>
    <row r="1" spans="1:135" ht="14.2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4" t="s">
        <v>247</v>
      </c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</row>
    <row r="2" spans="1:135" s="6" customFormat="1" ht="20.100000000000001" customHeight="1">
      <c r="A2" s="5" t="s">
        <v>246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</row>
    <row r="3" spans="1:135" ht="14.25" customHeight="1">
      <c r="A3" s="3" t="s">
        <v>395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7" t="s">
        <v>1</v>
      </c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</row>
    <row r="4" spans="1:135" ht="14.25" customHeight="1">
      <c r="A4" s="216" t="s">
        <v>52</v>
      </c>
      <c r="B4" s="216"/>
      <c r="C4" s="216"/>
      <c r="D4" s="216"/>
      <c r="E4" s="219"/>
      <c r="F4" s="16" t="s">
        <v>109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8"/>
      <c r="AD4" s="16"/>
      <c r="AE4" s="16"/>
      <c r="AF4" s="16"/>
      <c r="AG4" s="16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</row>
    <row r="5" spans="1:135" ht="14.25" customHeight="1">
      <c r="A5" s="216" t="s">
        <v>42</v>
      </c>
      <c r="B5" s="216"/>
      <c r="C5" s="216"/>
      <c r="D5" s="216" t="s">
        <v>43</v>
      </c>
      <c r="E5" s="216" t="s">
        <v>56</v>
      </c>
      <c r="F5" s="258" t="s">
        <v>45</v>
      </c>
      <c r="G5" s="258" t="s">
        <v>129</v>
      </c>
      <c r="H5" s="258" t="s">
        <v>130</v>
      </c>
      <c r="I5" s="258" t="s">
        <v>131</v>
      </c>
      <c r="J5" s="258" t="s">
        <v>132</v>
      </c>
      <c r="K5" s="258" t="s">
        <v>133</v>
      </c>
      <c r="L5" s="258" t="s">
        <v>134</v>
      </c>
      <c r="M5" s="258" t="s">
        <v>135</v>
      </c>
      <c r="N5" s="258" t="s">
        <v>136</v>
      </c>
      <c r="O5" s="258" t="s">
        <v>137</v>
      </c>
      <c r="P5" s="258" t="s">
        <v>138</v>
      </c>
      <c r="Q5" s="258" t="s">
        <v>139</v>
      </c>
      <c r="R5" s="258" t="s">
        <v>140</v>
      </c>
      <c r="S5" s="258" t="s">
        <v>141</v>
      </c>
      <c r="T5" s="258" t="s">
        <v>142</v>
      </c>
      <c r="U5" s="258" t="s">
        <v>143</v>
      </c>
      <c r="V5" s="258" t="s">
        <v>144</v>
      </c>
      <c r="W5" s="258" t="s">
        <v>145</v>
      </c>
      <c r="X5" s="258" t="s">
        <v>146</v>
      </c>
      <c r="Y5" s="258" t="s">
        <v>147</v>
      </c>
      <c r="Z5" s="260" t="s">
        <v>148</v>
      </c>
      <c r="AA5" s="262" t="s">
        <v>149</v>
      </c>
      <c r="AB5" s="258" t="s">
        <v>150</v>
      </c>
      <c r="AC5" s="258" t="s">
        <v>151</v>
      </c>
      <c r="AD5" s="258" t="s">
        <v>152</v>
      </c>
      <c r="AE5" s="258" t="s">
        <v>153</v>
      </c>
      <c r="AF5" s="258" t="s">
        <v>154</v>
      </c>
      <c r="AG5" s="258" t="s">
        <v>155</v>
      </c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</row>
    <row r="6" spans="1:135" ht="14.25" customHeight="1">
      <c r="A6" s="17" t="s">
        <v>46</v>
      </c>
      <c r="B6" s="17" t="s">
        <v>47</v>
      </c>
      <c r="C6" s="17" t="s">
        <v>48</v>
      </c>
      <c r="D6" s="216"/>
      <c r="E6" s="216"/>
      <c r="F6" s="259"/>
      <c r="G6" s="259"/>
      <c r="H6" s="259"/>
      <c r="I6" s="259"/>
      <c r="J6" s="259"/>
      <c r="K6" s="259"/>
      <c r="L6" s="259"/>
      <c r="M6" s="259"/>
      <c r="N6" s="259"/>
      <c r="O6" s="259"/>
      <c r="P6" s="259"/>
      <c r="Q6" s="259"/>
      <c r="R6" s="259"/>
      <c r="S6" s="259"/>
      <c r="T6" s="259"/>
      <c r="U6" s="259"/>
      <c r="V6" s="259"/>
      <c r="W6" s="259"/>
      <c r="X6" s="259"/>
      <c r="Y6" s="259"/>
      <c r="Z6" s="261"/>
      <c r="AA6" s="263"/>
      <c r="AB6" s="259"/>
      <c r="AC6" s="259"/>
      <c r="AD6" s="259"/>
      <c r="AE6" s="259"/>
      <c r="AF6" s="259"/>
      <c r="AG6" s="259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</row>
    <row r="7" spans="1:135" s="2" customFormat="1" ht="14.25" customHeight="1">
      <c r="A7" s="119"/>
      <c r="B7" s="119"/>
      <c r="C7" s="119"/>
      <c r="D7" s="119"/>
      <c r="E7" s="119" t="s">
        <v>41</v>
      </c>
      <c r="F7" s="150">
        <v>9763530.4000000004</v>
      </c>
      <c r="G7" s="150">
        <v>418000</v>
      </c>
      <c r="H7" s="150">
        <v>212000</v>
      </c>
      <c r="I7" s="150">
        <v>50000</v>
      </c>
      <c r="J7" s="150">
        <v>40200</v>
      </c>
      <c r="K7" s="150">
        <v>45400</v>
      </c>
      <c r="L7" s="150">
        <v>35000</v>
      </c>
      <c r="M7" s="150">
        <v>39300</v>
      </c>
      <c r="N7" s="150">
        <v>0</v>
      </c>
      <c r="O7" s="150">
        <v>140000</v>
      </c>
      <c r="P7" s="150">
        <v>70950</v>
      </c>
      <c r="Q7" s="150">
        <v>0</v>
      </c>
      <c r="R7" s="150">
        <v>700000</v>
      </c>
      <c r="S7" s="150">
        <v>40000</v>
      </c>
      <c r="T7" s="150">
        <v>10000</v>
      </c>
      <c r="U7" s="150">
        <v>30000</v>
      </c>
      <c r="V7" s="150">
        <v>38000</v>
      </c>
      <c r="W7" s="150">
        <v>1000000</v>
      </c>
      <c r="X7" s="150">
        <v>0</v>
      </c>
      <c r="Y7" s="150">
        <v>0</v>
      </c>
      <c r="Z7" s="150">
        <v>1578580.4</v>
      </c>
      <c r="AA7" s="150">
        <v>0</v>
      </c>
      <c r="AB7" s="150">
        <v>64000</v>
      </c>
      <c r="AC7" s="150">
        <v>17000</v>
      </c>
      <c r="AD7" s="150">
        <v>639900</v>
      </c>
      <c r="AE7" s="150">
        <v>134200</v>
      </c>
      <c r="AF7" s="150">
        <v>0</v>
      </c>
      <c r="AG7" s="150">
        <v>4461000</v>
      </c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</row>
    <row r="8" spans="1:135" ht="14.25" customHeight="1">
      <c r="A8" s="119"/>
      <c r="B8" s="119"/>
      <c r="C8" s="119"/>
      <c r="D8" s="119" t="s">
        <v>336</v>
      </c>
      <c r="E8" s="119" t="s">
        <v>337</v>
      </c>
      <c r="F8" s="150">
        <v>9763530.4000000004</v>
      </c>
      <c r="G8" s="150">
        <v>418000</v>
      </c>
      <c r="H8" s="150">
        <v>212000</v>
      </c>
      <c r="I8" s="150">
        <v>50000</v>
      </c>
      <c r="J8" s="150">
        <v>40200</v>
      </c>
      <c r="K8" s="150">
        <v>45400</v>
      </c>
      <c r="L8" s="150">
        <v>35000</v>
      </c>
      <c r="M8" s="150">
        <v>39300</v>
      </c>
      <c r="N8" s="150">
        <v>0</v>
      </c>
      <c r="O8" s="150">
        <v>140000</v>
      </c>
      <c r="P8" s="150">
        <v>70950</v>
      </c>
      <c r="Q8" s="150">
        <v>0</v>
      </c>
      <c r="R8" s="150">
        <v>700000</v>
      </c>
      <c r="S8" s="150">
        <v>40000</v>
      </c>
      <c r="T8" s="150">
        <v>10000</v>
      </c>
      <c r="U8" s="150">
        <v>30000</v>
      </c>
      <c r="V8" s="150">
        <v>38000</v>
      </c>
      <c r="W8" s="150">
        <v>1000000</v>
      </c>
      <c r="X8" s="150">
        <v>0</v>
      </c>
      <c r="Y8" s="150">
        <v>0</v>
      </c>
      <c r="Z8" s="150">
        <v>1578580.4</v>
      </c>
      <c r="AA8" s="150">
        <v>0</v>
      </c>
      <c r="AB8" s="150">
        <v>64000</v>
      </c>
      <c r="AC8" s="150">
        <v>17000</v>
      </c>
      <c r="AD8" s="150">
        <v>639900</v>
      </c>
      <c r="AE8" s="150">
        <v>134200</v>
      </c>
      <c r="AF8" s="150">
        <v>0</v>
      </c>
      <c r="AG8" s="150">
        <v>4461000</v>
      </c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</row>
    <row r="9" spans="1:135" ht="14.25" customHeight="1">
      <c r="A9" s="119"/>
      <c r="B9" s="119"/>
      <c r="C9" s="119"/>
      <c r="D9" s="119" t="s">
        <v>338</v>
      </c>
      <c r="E9" s="119" t="s">
        <v>339</v>
      </c>
      <c r="F9" s="150">
        <v>1381050.36</v>
      </c>
      <c r="G9" s="150">
        <v>180000</v>
      </c>
      <c r="H9" s="150">
        <v>95000</v>
      </c>
      <c r="I9" s="150">
        <v>40000</v>
      </c>
      <c r="J9" s="150">
        <v>30000</v>
      </c>
      <c r="K9" s="150">
        <v>5000</v>
      </c>
      <c r="L9" s="150">
        <v>15000</v>
      </c>
      <c r="M9" s="150">
        <v>22000</v>
      </c>
      <c r="N9" s="150">
        <v>0</v>
      </c>
      <c r="O9" s="150">
        <v>100000</v>
      </c>
      <c r="P9" s="150">
        <v>15750</v>
      </c>
      <c r="Q9" s="150">
        <v>0</v>
      </c>
      <c r="R9" s="150">
        <v>60000</v>
      </c>
      <c r="S9" s="150">
        <v>40000</v>
      </c>
      <c r="T9" s="150">
        <v>10000</v>
      </c>
      <c r="U9" s="150">
        <v>10000</v>
      </c>
      <c r="V9" s="150">
        <v>18000</v>
      </c>
      <c r="W9" s="150">
        <v>0</v>
      </c>
      <c r="X9" s="150">
        <v>0</v>
      </c>
      <c r="Y9" s="150">
        <v>0</v>
      </c>
      <c r="Z9" s="150">
        <v>521100.36</v>
      </c>
      <c r="AA9" s="150">
        <v>0</v>
      </c>
      <c r="AB9" s="150">
        <v>35000</v>
      </c>
      <c r="AC9" s="150">
        <v>0</v>
      </c>
      <c r="AD9" s="150">
        <v>30000</v>
      </c>
      <c r="AE9" s="150">
        <v>134200</v>
      </c>
      <c r="AF9" s="150">
        <v>0</v>
      </c>
      <c r="AG9" s="150">
        <v>20000</v>
      </c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</row>
    <row r="10" spans="1:135" ht="14.25" customHeight="1">
      <c r="A10" s="119" t="s">
        <v>340</v>
      </c>
      <c r="B10" s="119" t="s">
        <v>341</v>
      </c>
      <c r="C10" s="119" t="s">
        <v>342</v>
      </c>
      <c r="D10" s="119" t="s">
        <v>343</v>
      </c>
      <c r="E10" s="119" t="s">
        <v>344</v>
      </c>
      <c r="F10" s="150">
        <v>811050.36</v>
      </c>
      <c r="G10" s="150">
        <v>50000</v>
      </c>
      <c r="H10" s="150">
        <v>5000</v>
      </c>
      <c r="I10" s="150">
        <v>0</v>
      </c>
      <c r="J10" s="150">
        <v>0</v>
      </c>
      <c r="K10" s="150">
        <v>5000</v>
      </c>
      <c r="L10" s="150">
        <v>15000</v>
      </c>
      <c r="M10" s="150">
        <v>2000</v>
      </c>
      <c r="N10" s="150">
        <v>0</v>
      </c>
      <c r="O10" s="150">
        <v>0</v>
      </c>
      <c r="P10" s="150">
        <v>15750</v>
      </c>
      <c r="Q10" s="150">
        <v>0</v>
      </c>
      <c r="R10" s="150">
        <v>10000</v>
      </c>
      <c r="S10" s="150">
        <v>0</v>
      </c>
      <c r="T10" s="150">
        <v>0</v>
      </c>
      <c r="U10" s="150">
        <v>0</v>
      </c>
      <c r="V10" s="150">
        <v>18000</v>
      </c>
      <c r="W10" s="150">
        <v>0</v>
      </c>
      <c r="X10" s="150">
        <v>0</v>
      </c>
      <c r="Y10" s="150">
        <v>0</v>
      </c>
      <c r="Z10" s="150">
        <v>521100.36</v>
      </c>
      <c r="AA10" s="150">
        <v>0</v>
      </c>
      <c r="AB10" s="150">
        <v>35000</v>
      </c>
      <c r="AC10" s="150">
        <v>0</v>
      </c>
      <c r="AD10" s="150">
        <v>30000</v>
      </c>
      <c r="AE10" s="150">
        <v>104200</v>
      </c>
      <c r="AF10" s="150">
        <v>0</v>
      </c>
      <c r="AG10" s="150">
        <v>0</v>
      </c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</row>
    <row r="11" spans="1:135" ht="14.25" customHeight="1">
      <c r="A11" s="119" t="s">
        <v>340</v>
      </c>
      <c r="B11" s="119" t="s">
        <v>341</v>
      </c>
      <c r="C11" s="119" t="s">
        <v>345</v>
      </c>
      <c r="D11" s="119" t="s">
        <v>343</v>
      </c>
      <c r="E11" s="119" t="s">
        <v>346</v>
      </c>
      <c r="F11" s="150">
        <v>570000</v>
      </c>
      <c r="G11" s="150">
        <v>130000</v>
      </c>
      <c r="H11" s="150">
        <v>90000</v>
      </c>
      <c r="I11" s="150">
        <v>40000</v>
      </c>
      <c r="J11" s="150">
        <v>30000</v>
      </c>
      <c r="K11" s="150">
        <v>0</v>
      </c>
      <c r="L11" s="150">
        <v>0</v>
      </c>
      <c r="M11" s="150">
        <v>20000</v>
      </c>
      <c r="N11" s="150">
        <v>0</v>
      </c>
      <c r="O11" s="150">
        <v>100000</v>
      </c>
      <c r="P11" s="150">
        <v>0</v>
      </c>
      <c r="Q11" s="150">
        <v>0</v>
      </c>
      <c r="R11" s="150">
        <v>50000</v>
      </c>
      <c r="S11" s="150">
        <v>40000</v>
      </c>
      <c r="T11" s="150">
        <v>10000</v>
      </c>
      <c r="U11" s="150">
        <v>10000</v>
      </c>
      <c r="V11" s="150">
        <v>0</v>
      </c>
      <c r="W11" s="150">
        <v>0</v>
      </c>
      <c r="X11" s="150">
        <v>0</v>
      </c>
      <c r="Y11" s="150">
        <v>0</v>
      </c>
      <c r="Z11" s="150">
        <v>0</v>
      </c>
      <c r="AA11" s="150">
        <v>0</v>
      </c>
      <c r="AB11" s="150">
        <v>0</v>
      </c>
      <c r="AC11" s="150">
        <v>0</v>
      </c>
      <c r="AD11" s="150">
        <v>0</v>
      </c>
      <c r="AE11" s="150">
        <v>30000</v>
      </c>
      <c r="AF11" s="150">
        <v>0</v>
      </c>
      <c r="AG11" s="150">
        <v>20000</v>
      </c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</row>
    <row r="12" spans="1:135" ht="14.25" customHeight="1">
      <c r="A12" s="119"/>
      <c r="B12" s="119"/>
      <c r="C12" s="119"/>
      <c r="D12" s="119" t="s">
        <v>375</v>
      </c>
      <c r="E12" s="119" t="s">
        <v>376</v>
      </c>
      <c r="F12" s="150">
        <v>100000</v>
      </c>
      <c r="G12" s="150">
        <v>100000</v>
      </c>
      <c r="H12" s="150">
        <v>0</v>
      </c>
      <c r="I12" s="150">
        <v>0</v>
      </c>
      <c r="J12" s="150">
        <v>0</v>
      </c>
      <c r="K12" s="150">
        <v>0</v>
      </c>
      <c r="L12" s="150">
        <v>0</v>
      </c>
      <c r="M12" s="150">
        <v>0</v>
      </c>
      <c r="N12" s="150">
        <v>0</v>
      </c>
      <c r="O12" s="150">
        <v>0</v>
      </c>
      <c r="P12" s="150">
        <v>0</v>
      </c>
      <c r="Q12" s="150">
        <v>0</v>
      </c>
      <c r="R12" s="150">
        <v>0</v>
      </c>
      <c r="S12" s="150">
        <v>0</v>
      </c>
      <c r="T12" s="150">
        <v>0</v>
      </c>
      <c r="U12" s="150">
        <v>0</v>
      </c>
      <c r="V12" s="150">
        <v>0</v>
      </c>
      <c r="W12" s="150">
        <v>0</v>
      </c>
      <c r="X12" s="150">
        <v>0</v>
      </c>
      <c r="Y12" s="150">
        <v>0</v>
      </c>
      <c r="Z12" s="150">
        <v>0</v>
      </c>
      <c r="AA12" s="150">
        <v>0</v>
      </c>
      <c r="AB12" s="150">
        <v>0</v>
      </c>
      <c r="AC12" s="150">
        <v>0</v>
      </c>
      <c r="AD12" s="150">
        <v>0</v>
      </c>
      <c r="AE12" s="150">
        <v>0</v>
      </c>
      <c r="AF12" s="150">
        <v>0</v>
      </c>
      <c r="AG12" s="150">
        <v>0</v>
      </c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</row>
    <row r="13" spans="1:135" ht="14.25" customHeight="1">
      <c r="A13" s="119" t="s">
        <v>340</v>
      </c>
      <c r="B13" s="119" t="s">
        <v>352</v>
      </c>
      <c r="C13" s="119" t="s">
        <v>347</v>
      </c>
      <c r="D13" s="119" t="s">
        <v>377</v>
      </c>
      <c r="E13" s="119" t="s">
        <v>378</v>
      </c>
      <c r="F13" s="150">
        <v>100000</v>
      </c>
      <c r="G13" s="150">
        <v>100000</v>
      </c>
      <c r="H13" s="150">
        <v>0</v>
      </c>
      <c r="I13" s="150">
        <v>0</v>
      </c>
      <c r="J13" s="150">
        <v>0</v>
      </c>
      <c r="K13" s="150">
        <v>0</v>
      </c>
      <c r="L13" s="150">
        <v>0</v>
      </c>
      <c r="M13" s="150">
        <v>0</v>
      </c>
      <c r="N13" s="150">
        <v>0</v>
      </c>
      <c r="O13" s="150">
        <v>0</v>
      </c>
      <c r="P13" s="150">
        <v>0</v>
      </c>
      <c r="Q13" s="150">
        <v>0</v>
      </c>
      <c r="R13" s="150">
        <v>0</v>
      </c>
      <c r="S13" s="150">
        <v>0</v>
      </c>
      <c r="T13" s="150">
        <v>0</v>
      </c>
      <c r="U13" s="150">
        <v>0</v>
      </c>
      <c r="V13" s="150">
        <v>0</v>
      </c>
      <c r="W13" s="150">
        <v>0</v>
      </c>
      <c r="X13" s="150">
        <v>0</v>
      </c>
      <c r="Y13" s="150">
        <v>0</v>
      </c>
      <c r="Z13" s="150">
        <v>0</v>
      </c>
      <c r="AA13" s="150">
        <v>0</v>
      </c>
      <c r="AB13" s="150">
        <v>0</v>
      </c>
      <c r="AC13" s="150">
        <v>0</v>
      </c>
      <c r="AD13" s="150">
        <v>0</v>
      </c>
      <c r="AE13" s="150">
        <v>0</v>
      </c>
      <c r="AF13" s="150">
        <v>0</v>
      </c>
      <c r="AG13" s="150">
        <v>0</v>
      </c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</row>
    <row r="14" spans="1:135" ht="14.25" customHeight="1">
      <c r="A14" s="119"/>
      <c r="B14" s="119"/>
      <c r="C14" s="119"/>
      <c r="D14" s="119" t="s">
        <v>380</v>
      </c>
      <c r="E14" s="119" t="s">
        <v>381</v>
      </c>
      <c r="F14" s="150">
        <v>1360200</v>
      </c>
      <c r="G14" s="150">
        <v>5000</v>
      </c>
      <c r="H14" s="150">
        <v>0</v>
      </c>
      <c r="I14" s="150">
        <v>0</v>
      </c>
      <c r="J14" s="150">
        <v>0</v>
      </c>
      <c r="K14" s="150">
        <v>0</v>
      </c>
      <c r="L14" s="150">
        <v>0</v>
      </c>
      <c r="M14" s="150">
        <v>0</v>
      </c>
      <c r="N14" s="150">
        <v>0</v>
      </c>
      <c r="O14" s="150">
        <v>0</v>
      </c>
      <c r="P14" s="150">
        <v>5200</v>
      </c>
      <c r="Q14" s="150">
        <v>0</v>
      </c>
      <c r="R14" s="150">
        <v>0</v>
      </c>
      <c r="S14" s="150">
        <v>0</v>
      </c>
      <c r="T14" s="150">
        <v>0</v>
      </c>
      <c r="U14" s="150">
        <v>0</v>
      </c>
      <c r="V14" s="150">
        <v>0</v>
      </c>
      <c r="W14" s="150">
        <v>0</v>
      </c>
      <c r="X14" s="150">
        <v>0</v>
      </c>
      <c r="Y14" s="150">
        <v>0</v>
      </c>
      <c r="Z14" s="150">
        <v>0</v>
      </c>
      <c r="AA14" s="150">
        <v>0</v>
      </c>
      <c r="AB14" s="150">
        <v>0</v>
      </c>
      <c r="AC14" s="150">
        <v>0</v>
      </c>
      <c r="AD14" s="150">
        <v>0</v>
      </c>
      <c r="AE14" s="150">
        <v>0</v>
      </c>
      <c r="AF14" s="150">
        <v>0</v>
      </c>
      <c r="AG14" s="150">
        <v>1350000</v>
      </c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</row>
    <row r="15" spans="1:135" ht="14.25" customHeight="1">
      <c r="A15" s="119" t="s">
        <v>340</v>
      </c>
      <c r="B15" s="119" t="s">
        <v>352</v>
      </c>
      <c r="C15" s="119" t="s">
        <v>347</v>
      </c>
      <c r="D15" s="119" t="s">
        <v>382</v>
      </c>
      <c r="E15" s="119" t="s">
        <v>378</v>
      </c>
      <c r="F15" s="150">
        <v>1210200</v>
      </c>
      <c r="G15" s="150">
        <v>5000</v>
      </c>
      <c r="H15" s="150">
        <v>0</v>
      </c>
      <c r="I15" s="150">
        <v>0</v>
      </c>
      <c r="J15" s="150">
        <v>0</v>
      </c>
      <c r="K15" s="150">
        <v>0</v>
      </c>
      <c r="L15" s="150">
        <v>0</v>
      </c>
      <c r="M15" s="150">
        <v>0</v>
      </c>
      <c r="N15" s="150">
        <v>0</v>
      </c>
      <c r="O15" s="150">
        <v>0</v>
      </c>
      <c r="P15" s="150">
        <v>5200</v>
      </c>
      <c r="Q15" s="150">
        <v>0</v>
      </c>
      <c r="R15" s="150">
        <v>0</v>
      </c>
      <c r="S15" s="150">
        <v>0</v>
      </c>
      <c r="T15" s="150">
        <v>0</v>
      </c>
      <c r="U15" s="150">
        <v>0</v>
      </c>
      <c r="V15" s="150">
        <v>0</v>
      </c>
      <c r="W15" s="150">
        <v>0</v>
      </c>
      <c r="X15" s="150">
        <v>0</v>
      </c>
      <c r="Y15" s="150">
        <v>0</v>
      </c>
      <c r="Z15" s="150">
        <v>0</v>
      </c>
      <c r="AA15" s="150">
        <v>0</v>
      </c>
      <c r="AB15" s="150">
        <v>0</v>
      </c>
      <c r="AC15" s="150">
        <v>0</v>
      </c>
      <c r="AD15" s="150">
        <v>0</v>
      </c>
      <c r="AE15" s="150">
        <v>0</v>
      </c>
      <c r="AF15" s="150">
        <v>0</v>
      </c>
      <c r="AG15" s="150">
        <v>1200000</v>
      </c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</row>
    <row r="16" spans="1:135" ht="14.25" customHeight="1">
      <c r="A16" s="119" t="s">
        <v>340</v>
      </c>
      <c r="B16" s="119" t="s">
        <v>383</v>
      </c>
      <c r="C16" s="119" t="s">
        <v>341</v>
      </c>
      <c r="D16" s="119" t="s">
        <v>382</v>
      </c>
      <c r="E16" s="119" t="s">
        <v>384</v>
      </c>
      <c r="F16" s="150">
        <v>150000</v>
      </c>
      <c r="G16" s="150">
        <v>0</v>
      </c>
      <c r="H16" s="150">
        <v>0</v>
      </c>
      <c r="I16" s="150">
        <v>0</v>
      </c>
      <c r="J16" s="150">
        <v>0</v>
      </c>
      <c r="K16" s="150">
        <v>0</v>
      </c>
      <c r="L16" s="150">
        <v>0</v>
      </c>
      <c r="M16" s="150">
        <v>0</v>
      </c>
      <c r="N16" s="150">
        <v>0</v>
      </c>
      <c r="O16" s="150">
        <v>0</v>
      </c>
      <c r="P16" s="150">
        <v>0</v>
      </c>
      <c r="Q16" s="150">
        <v>0</v>
      </c>
      <c r="R16" s="150">
        <v>0</v>
      </c>
      <c r="S16" s="150">
        <v>0</v>
      </c>
      <c r="T16" s="150">
        <v>0</v>
      </c>
      <c r="U16" s="150">
        <v>0</v>
      </c>
      <c r="V16" s="150">
        <v>0</v>
      </c>
      <c r="W16" s="150">
        <v>0</v>
      </c>
      <c r="X16" s="150">
        <v>0</v>
      </c>
      <c r="Y16" s="150">
        <v>0</v>
      </c>
      <c r="Z16" s="150">
        <v>0</v>
      </c>
      <c r="AA16" s="150">
        <v>0</v>
      </c>
      <c r="AB16" s="150">
        <v>0</v>
      </c>
      <c r="AC16" s="150">
        <v>0</v>
      </c>
      <c r="AD16" s="150">
        <v>0</v>
      </c>
      <c r="AE16" s="150">
        <v>0</v>
      </c>
      <c r="AF16" s="150">
        <v>0</v>
      </c>
      <c r="AG16" s="150">
        <v>150000</v>
      </c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</row>
    <row r="17" spans="1:135" ht="14.25" customHeight="1">
      <c r="A17" s="119"/>
      <c r="B17" s="119"/>
      <c r="C17" s="119"/>
      <c r="D17" s="119" t="s">
        <v>385</v>
      </c>
      <c r="E17" s="119" t="s">
        <v>386</v>
      </c>
      <c r="F17" s="150">
        <v>229480.04</v>
      </c>
      <c r="G17" s="150">
        <v>13000</v>
      </c>
      <c r="H17" s="150">
        <v>12000</v>
      </c>
      <c r="I17" s="150">
        <v>0</v>
      </c>
      <c r="J17" s="150">
        <v>200</v>
      </c>
      <c r="K17" s="150">
        <v>400</v>
      </c>
      <c r="L17" s="150">
        <v>0</v>
      </c>
      <c r="M17" s="150">
        <v>4500</v>
      </c>
      <c r="N17" s="150">
        <v>0</v>
      </c>
      <c r="O17" s="150">
        <v>0</v>
      </c>
      <c r="P17" s="150">
        <v>0</v>
      </c>
      <c r="Q17" s="150">
        <v>0</v>
      </c>
      <c r="R17" s="150">
        <v>40000</v>
      </c>
      <c r="S17" s="150">
        <v>0</v>
      </c>
      <c r="T17" s="150">
        <v>0</v>
      </c>
      <c r="U17" s="150">
        <v>0</v>
      </c>
      <c r="V17" s="150">
        <v>0</v>
      </c>
      <c r="W17" s="150">
        <v>0</v>
      </c>
      <c r="X17" s="150">
        <v>0</v>
      </c>
      <c r="Y17" s="150">
        <v>0</v>
      </c>
      <c r="Z17" s="150">
        <v>57480.04</v>
      </c>
      <c r="AA17" s="150">
        <v>0</v>
      </c>
      <c r="AB17" s="150">
        <v>9000</v>
      </c>
      <c r="AC17" s="150">
        <v>2000</v>
      </c>
      <c r="AD17" s="150">
        <v>9900</v>
      </c>
      <c r="AE17" s="150">
        <v>0</v>
      </c>
      <c r="AF17" s="150">
        <v>0</v>
      </c>
      <c r="AG17" s="150">
        <v>81000</v>
      </c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</row>
    <row r="18" spans="1:135" ht="14.25" customHeight="1">
      <c r="A18" s="119" t="s">
        <v>340</v>
      </c>
      <c r="B18" s="119" t="s">
        <v>352</v>
      </c>
      <c r="C18" s="119" t="s">
        <v>347</v>
      </c>
      <c r="D18" s="119" t="s">
        <v>387</v>
      </c>
      <c r="E18" s="119" t="s">
        <v>378</v>
      </c>
      <c r="F18" s="150">
        <v>229480.04</v>
      </c>
      <c r="G18" s="150">
        <v>13000</v>
      </c>
      <c r="H18" s="150">
        <v>12000</v>
      </c>
      <c r="I18" s="150">
        <v>0</v>
      </c>
      <c r="J18" s="150">
        <v>200</v>
      </c>
      <c r="K18" s="150">
        <v>400</v>
      </c>
      <c r="L18" s="150">
        <v>0</v>
      </c>
      <c r="M18" s="150">
        <v>4500</v>
      </c>
      <c r="N18" s="150">
        <v>0</v>
      </c>
      <c r="O18" s="150">
        <v>0</v>
      </c>
      <c r="P18" s="150">
        <v>0</v>
      </c>
      <c r="Q18" s="150">
        <v>0</v>
      </c>
      <c r="R18" s="150">
        <v>40000</v>
      </c>
      <c r="S18" s="150">
        <v>0</v>
      </c>
      <c r="T18" s="150">
        <v>0</v>
      </c>
      <c r="U18" s="150">
        <v>0</v>
      </c>
      <c r="V18" s="150">
        <v>0</v>
      </c>
      <c r="W18" s="150">
        <v>0</v>
      </c>
      <c r="X18" s="150">
        <v>0</v>
      </c>
      <c r="Y18" s="150">
        <v>0</v>
      </c>
      <c r="Z18" s="150">
        <v>57480.04</v>
      </c>
      <c r="AA18" s="150">
        <v>0</v>
      </c>
      <c r="AB18" s="150">
        <v>9000</v>
      </c>
      <c r="AC18" s="150">
        <v>2000</v>
      </c>
      <c r="AD18" s="150">
        <v>9900</v>
      </c>
      <c r="AE18" s="150">
        <v>0</v>
      </c>
      <c r="AF18" s="150">
        <v>0</v>
      </c>
      <c r="AG18" s="150">
        <v>81000</v>
      </c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</row>
    <row r="19" spans="1:135" ht="14.25" customHeight="1">
      <c r="A19" s="119"/>
      <c r="B19" s="119"/>
      <c r="C19" s="119"/>
      <c r="D19" s="119" t="s">
        <v>388</v>
      </c>
      <c r="E19" s="119" t="s">
        <v>389</v>
      </c>
      <c r="F19" s="150">
        <v>3642800</v>
      </c>
      <c r="G19" s="150">
        <v>110000</v>
      </c>
      <c r="H19" s="150">
        <v>105000</v>
      </c>
      <c r="I19" s="150">
        <v>10000</v>
      </c>
      <c r="J19" s="150">
        <v>10000</v>
      </c>
      <c r="K19" s="150">
        <v>40000</v>
      </c>
      <c r="L19" s="150">
        <v>20000</v>
      </c>
      <c r="M19" s="150">
        <v>12800</v>
      </c>
      <c r="N19" s="150">
        <v>0</v>
      </c>
      <c r="O19" s="150">
        <v>0</v>
      </c>
      <c r="P19" s="150">
        <v>50000</v>
      </c>
      <c r="Q19" s="150">
        <v>0</v>
      </c>
      <c r="R19" s="150">
        <v>600000</v>
      </c>
      <c r="S19" s="150">
        <v>0</v>
      </c>
      <c r="T19" s="150">
        <v>0</v>
      </c>
      <c r="U19" s="150">
        <v>20000</v>
      </c>
      <c r="V19" s="150">
        <v>20000</v>
      </c>
      <c r="W19" s="150">
        <v>1000000</v>
      </c>
      <c r="X19" s="150">
        <v>0</v>
      </c>
      <c r="Y19" s="150">
        <v>0</v>
      </c>
      <c r="Z19" s="150">
        <v>1000000</v>
      </c>
      <c r="AA19" s="150">
        <v>0</v>
      </c>
      <c r="AB19" s="150">
        <v>20000</v>
      </c>
      <c r="AC19" s="150">
        <v>15000</v>
      </c>
      <c r="AD19" s="150">
        <v>600000</v>
      </c>
      <c r="AE19" s="150">
        <v>0</v>
      </c>
      <c r="AF19" s="150">
        <v>0</v>
      </c>
      <c r="AG19" s="150">
        <v>10000</v>
      </c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</row>
    <row r="20" spans="1:135" ht="14.25" customHeight="1">
      <c r="A20" s="119" t="s">
        <v>340</v>
      </c>
      <c r="B20" s="119" t="s">
        <v>352</v>
      </c>
      <c r="C20" s="119" t="s">
        <v>354</v>
      </c>
      <c r="D20" s="119" t="s">
        <v>390</v>
      </c>
      <c r="E20" s="119" t="s">
        <v>355</v>
      </c>
      <c r="F20" s="150">
        <v>3642800</v>
      </c>
      <c r="G20" s="150">
        <v>110000</v>
      </c>
      <c r="H20" s="150">
        <v>105000</v>
      </c>
      <c r="I20" s="150">
        <v>10000</v>
      </c>
      <c r="J20" s="150">
        <v>10000</v>
      </c>
      <c r="K20" s="150">
        <v>40000</v>
      </c>
      <c r="L20" s="150">
        <v>20000</v>
      </c>
      <c r="M20" s="150">
        <v>12800</v>
      </c>
      <c r="N20" s="150">
        <v>0</v>
      </c>
      <c r="O20" s="150">
        <v>0</v>
      </c>
      <c r="P20" s="150">
        <v>50000</v>
      </c>
      <c r="Q20" s="150">
        <v>0</v>
      </c>
      <c r="R20" s="150">
        <v>600000</v>
      </c>
      <c r="S20" s="150">
        <v>0</v>
      </c>
      <c r="T20" s="150">
        <v>0</v>
      </c>
      <c r="U20" s="150">
        <v>20000</v>
      </c>
      <c r="V20" s="150">
        <v>20000</v>
      </c>
      <c r="W20" s="150">
        <v>1000000</v>
      </c>
      <c r="X20" s="150">
        <v>0</v>
      </c>
      <c r="Y20" s="150">
        <v>0</v>
      </c>
      <c r="Z20" s="150">
        <v>1000000</v>
      </c>
      <c r="AA20" s="150">
        <v>0</v>
      </c>
      <c r="AB20" s="150">
        <v>20000</v>
      </c>
      <c r="AC20" s="150">
        <v>15000</v>
      </c>
      <c r="AD20" s="150">
        <v>600000</v>
      </c>
      <c r="AE20" s="150">
        <v>0</v>
      </c>
      <c r="AF20" s="150">
        <v>0</v>
      </c>
      <c r="AG20" s="150">
        <v>10000</v>
      </c>
    </row>
    <row r="21" spans="1:135" ht="14.25" customHeight="1">
      <c r="A21" s="119"/>
      <c r="B21" s="119"/>
      <c r="C21" s="119"/>
      <c r="D21" s="119" t="s">
        <v>391</v>
      </c>
      <c r="E21" s="119" t="s">
        <v>392</v>
      </c>
      <c r="F21" s="150">
        <v>3050000</v>
      </c>
      <c r="G21" s="150">
        <v>10000</v>
      </c>
      <c r="H21" s="150">
        <v>0</v>
      </c>
      <c r="I21" s="150">
        <v>0</v>
      </c>
      <c r="J21" s="150">
        <v>0</v>
      </c>
      <c r="K21" s="150">
        <v>0</v>
      </c>
      <c r="L21" s="150">
        <v>0</v>
      </c>
      <c r="M21" s="150">
        <v>0</v>
      </c>
      <c r="N21" s="150">
        <v>0</v>
      </c>
      <c r="O21" s="150">
        <v>40000</v>
      </c>
      <c r="P21" s="150">
        <v>0</v>
      </c>
      <c r="Q21" s="150">
        <v>0</v>
      </c>
      <c r="R21" s="150">
        <v>0</v>
      </c>
      <c r="S21" s="150">
        <v>0</v>
      </c>
      <c r="T21" s="150">
        <v>0</v>
      </c>
      <c r="U21" s="150">
        <v>0</v>
      </c>
      <c r="V21" s="150">
        <v>0</v>
      </c>
      <c r="W21" s="150">
        <v>0</v>
      </c>
      <c r="X21" s="150">
        <v>0</v>
      </c>
      <c r="Y21" s="150">
        <v>0</v>
      </c>
      <c r="Z21" s="150">
        <v>0</v>
      </c>
      <c r="AA21" s="150">
        <v>0</v>
      </c>
      <c r="AB21" s="150">
        <v>0</v>
      </c>
      <c r="AC21" s="150">
        <v>0</v>
      </c>
      <c r="AD21" s="150">
        <v>0</v>
      </c>
      <c r="AE21" s="150">
        <v>0</v>
      </c>
      <c r="AF21" s="150">
        <v>0</v>
      </c>
      <c r="AG21" s="150">
        <v>3000000</v>
      </c>
    </row>
    <row r="22" spans="1:135" ht="14.25" customHeight="1">
      <c r="A22" s="119" t="s">
        <v>340</v>
      </c>
      <c r="B22" s="119" t="s">
        <v>352</v>
      </c>
      <c r="C22" s="119" t="s">
        <v>354</v>
      </c>
      <c r="D22" s="119" t="s">
        <v>393</v>
      </c>
      <c r="E22" s="119" t="s">
        <v>355</v>
      </c>
      <c r="F22" s="150">
        <v>3050000</v>
      </c>
      <c r="G22" s="150">
        <v>10000</v>
      </c>
      <c r="H22" s="150">
        <v>0</v>
      </c>
      <c r="I22" s="150">
        <v>0</v>
      </c>
      <c r="J22" s="150">
        <v>0</v>
      </c>
      <c r="K22" s="150">
        <v>0</v>
      </c>
      <c r="L22" s="150">
        <v>0</v>
      </c>
      <c r="M22" s="150">
        <v>0</v>
      </c>
      <c r="N22" s="150">
        <v>0</v>
      </c>
      <c r="O22" s="150">
        <v>40000</v>
      </c>
      <c r="P22" s="150">
        <v>0</v>
      </c>
      <c r="Q22" s="150">
        <v>0</v>
      </c>
      <c r="R22" s="150">
        <v>0</v>
      </c>
      <c r="S22" s="150">
        <v>0</v>
      </c>
      <c r="T22" s="150">
        <v>0</v>
      </c>
      <c r="U22" s="150">
        <v>0</v>
      </c>
      <c r="V22" s="150">
        <v>0</v>
      </c>
      <c r="W22" s="150">
        <v>0</v>
      </c>
      <c r="X22" s="150">
        <v>0</v>
      </c>
      <c r="Y22" s="150">
        <v>0</v>
      </c>
      <c r="Z22" s="150">
        <v>0</v>
      </c>
      <c r="AA22" s="150">
        <v>0</v>
      </c>
      <c r="AB22" s="150">
        <v>0</v>
      </c>
      <c r="AC22" s="150">
        <v>0</v>
      </c>
      <c r="AD22" s="150">
        <v>0</v>
      </c>
      <c r="AE22" s="150">
        <v>0</v>
      </c>
      <c r="AF22" s="150">
        <v>0</v>
      </c>
      <c r="AG22" s="150">
        <v>3000000</v>
      </c>
    </row>
  </sheetData>
  <sheetProtection formatCells="0" formatColumns="0" formatRows="0"/>
  <mergeCells count="32">
    <mergeCell ref="K5:K6"/>
    <mergeCell ref="L5:L6"/>
    <mergeCell ref="Q5:Q6"/>
    <mergeCell ref="O5:O6"/>
    <mergeCell ref="V5:V6"/>
    <mergeCell ref="W5:W6"/>
    <mergeCell ref="G5:G6"/>
    <mergeCell ref="F5:F6"/>
    <mergeCell ref="H5:H6"/>
    <mergeCell ref="I5:I6"/>
    <mergeCell ref="N5:N6"/>
    <mergeCell ref="J5:J6"/>
    <mergeCell ref="AF5:AF6"/>
    <mergeCell ref="AA5:AA6"/>
    <mergeCell ref="M5:M6"/>
    <mergeCell ref="T5:T6"/>
    <mergeCell ref="U5:U6"/>
    <mergeCell ref="A4:E4"/>
    <mergeCell ref="A5:C5"/>
    <mergeCell ref="D5:D6"/>
    <mergeCell ref="E5:E6"/>
    <mergeCell ref="P5:P6"/>
    <mergeCell ref="Y5:Y6"/>
    <mergeCell ref="Z5:Z6"/>
    <mergeCell ref="R5:R6"/>
    <mergeCell ref="S5:S6"/>
    <mergeCell ref="AG5:AG6"/>
    <mergeCell ref="AD5:AD6"/>
    <mergeCell ref="AE5:AE6"/>
    <mergeCell ref="AC5:AC6"/>
    <mergeCell ref="X5:X6"/>
    <mergeCell ref="AB5:AB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H19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6" width="16.83203125" style="1" customWidth="1"/>
    <col min="7" max="36" width="13.83203125" style="1" customWidth="1"/>
    <col min="37" max="138" width="9" style="1" customWidth="1"/>
    <col min="139" max="180" width="9.1640625" style="1" customWidth="1"/>
    <col min="181" max="16384" width="9.1640625" style="1"/>
  </cols>
  <sheetData>
    <row r="1" spans="1:138" ht="14.2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 t="s">
        <v>520</v>
      </c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</row>
    <row r="2" spans="1:138" s="6" customFormat="1" ht="20.100000000000001" customHeight="1">
      <c r="A2" s="5" t="s">
        <v>521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</row>
    <row r="3" spans="1:138" ht="14.25" customHeight="1">
      <c r="A3" s="3" t="s">
        <v>395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7" t="s">
        <v>1</v>
      </c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</row>
    <row r="4" spans="1:138" ht="14.25" customHeight="1">
      <c r="A4" s="216" t="s">
        <v>52</v>
      </c>
      <c r="B4" s="216"/>
      <c r="C4" s="216"/>
      <c r="D4" s="216"/>
      <c r="E4" s="219"/>
      <c r="F4" s="216" t="s">
        <v>53</v>
      </c>
      <c r="G4" s="18" t="s">
        <v>111</v>
      </c>
      <c r="H4" s="16"/>
      <c r="I4" s="16"/>
      <c r="J4" s="16"/>
      <c r="K4" s="16"/>
      <c r="L4" s="16" t="s">
        <v>113</v>
      </c>
      <c r="M4" s="16"/>
      <c r="N4" s="16"/>
      <c r="O4" s="16" t="s">
        <v>114</v>
      </c>
      <c r="P4" s="16"/>
      <c r="Q4" s="16"/>
      <c r="R4" s="18"/>
      <c r="S4" s="16"/>
      <c r="T4" s="18"/>
      <c r="U4" s="18" t="s">
        <v>115</v>
      </c>
      <c r="V4" s="183"/>
      <c r="W4" s="15"/>
      <c r="X4" s="18" t="s">
        <v>112</v>
      </c>
      <c r="Y4" s="16"/>
      <c r="Z4" s="16"/>
      <c r="AA4" s="18"/>
      <c r="AB4" s="16"/>
      <c r="AC4" s="16"/>
      <c r="AD4" s="18"/>
      <c r="AE4" s="16"/>
      <c r="AF4" s="16"/>
      <c r="AG4" s="18"/>
      <c r="AH4" s="16"/>
      <c r="AI4" s="16"/>
      <c r="AJ4" s="16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</row>
    <row r="5" spans="1:138" ht="14.25" customHeight="1">
      <c r="A5" s="216" t="s">
        <v>42</v>
      </c>
      <c r="B5" s="216"/>
      <c r="C5" s="216"/>
      <c r="D5" s="216" t="s">
        <v>43</v>
      </c>
      <c r="E5" s="216" t="s">
        <v>56</v>
      </c>
      <c r="F5" s="216"/>
      <c r="G5" s="258" t="s">
        <v>45</v>
      </c>
      <c r="H5" s="258" t="s">
        <v>167</v>
      </c>
      <c r="I5" s="258" t="s">
        <v>168</v>
      </c>
      <c r="J5" s="258" t="s">
        <v>169</v>
      </c>
      <c r="K5" s="258" t="s">
        <v>170</v>
      </c>
      <c r="L5" s="258" t="s">
        <v>45</v>
      </c>
      <c r="M5" s="258" t="s">
        <v>197</v>
      </c>
      <c r="N5" s="258" t="s">
        <v>198</v>
      </c>
      <c r="O5" s="258" t="s">
        <v>45</v>
      </c>
      <c r="P5" s="258" t="s">
        <v>199</v>
      </c>
      <c r="Q5" s="258" t="s">
        <v>200</v>
      </c>
      <c r="R5" s="260" t="s">
        <v>201</v>
      </c>
      <c r="S5" s="262" t="s">
        <v>202</v>
      </c>
      <c r="T5" s="258" t="s">
        <v>203</v>
      </c>
      <c r="U5" s="258" t="s">
        <v>45</v>
      </c>
      <c r="V5" s="258" t="s">
        <v>115</v>
      </c>
      <c r="W5" s="258" t="s">
        <v>204</v>
      </c>
      <c r="X5" s="258" t="s">
        <v>45</v>
      </c>
      <c r="Y5" s="258" t="s">
        <v>171</v>
      </c>
      <c r="Z5" s="258" t="s">
        <v>172</v>
      </c>
      <c r="AA5" s="258" t="s">
        <v>173</v>
      </c>
      <c r="AB5" s="258" t="s">
        <v>174</v>
      </c>
      <c r="AC5" s="258" t="s">
        <v>175</v>
      </c>
      <c r="AD5" s="258" t="s">
        <v>176</v>
      </c>
      <c r="AE5" s="258" t="s">
        <v>177</v>
      </c>
      <c r="AF5" s="258" t="s">
        <v>178</v>
      </c>
      <c r="AG5" s="258" t="s">
        <v>179</v>
      </c>
      <c r="AH5" s="258" t="s">
        <v>180</v>
      </c>
      <c r="AI5" s="258" t="s">
        <v>181</v>
      </c>
      <c r="AJ5" s="258" t="s">
        <v>182</v>
      </c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</row>
    <row r="6" spans="1:138" ht="14.25" customHeight="1">
      <c r="A6" s="17" t="s">
        <v>46</v>
      </c>
      <c r="B6" s="17" t="s">
        <v>47</v>
      </c>
      <c r="C6" s="17" t="s">
        <v>48</v>
      </c>
      <c r="D6" s="216"/>
      <c r="E6" s="216"/>
      <c r="F6" s="217"/>
      <c r="G6" s="259"/>
      <c r="H6" s="259"/>
      <c r="I6" s="259"/>
      <c r="J6" s="259"/>
      <c r="K6" s="259"/>
      <c r="L6" s="259"/>
      <c r="M6" s="259"/>
      <c r="N6" s="259"/>
      <c r="O6" s="259"/>
      <c r="P6" s="259"/>
      <c r="Q6" s="259"/>
      <c r="R6" s="261"/>
      <c r="S6" s="263"/>
      <c r="T6" s="259"/>
      <c r="U6" s="259"/>
      <c r="V6" s="259"/>
      <c r="W6" s="259"/>
      <c r="X6" s="259"/>
      <c r="Y6" s="259"/>
      <c r="Z6" s="259"/>
      <c r="AA6" s="259"/>
      <c r="AB6" s="259"/>
      <c r="AC6" s="259"/>
      <c r="AD6" s="259"/>
      <c r="AE6" s="259"/>
      <c r="AF6" s="259"/>
      <c r="AG6" s="259"/>
      <c r="AH6" s="259"/>
      <c r="AI6" s="259"/>
      <c r="AJ6" s="259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</row>
    <row r="7" spans="1:138" s="2" customFormat="1" ht="14.25" customHeight="1">
      <c r="A7" s="119"/>
      <c r="B7" s="119"/>
      <c r="C7" s="119"/>
      <c r="D7" s="119"/>
      <c r="E7" s="119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</row>
    <row r="8" spans="1:138" ht="14.2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</row>
    <row r="9" spans="1:138" ht="14.2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</row>
    <row r="10" spans="1:138" ht="14.2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</row>
    <row r="11" spans="1:138" ht="14.2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</row>
    <row r="12" spans="1:138" ht="14.2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</row>
    <row r="13" spans="1:138" ht="14.2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</row>
    <row r="14" spans="1:138" ht="14.2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</row>
    <row r="15" spans="1:138" ht="14.2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</row>
    <row r="16" spans="1:138" ht="14.2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</row>
    <row r="17" spans="1:138" ht="14.2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</row>
    <row r="18" spans="1:138" ht="14.2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</row>
    <row r="19" spans="1:138" ht="14.2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</row>
  </sheetData>
  <sheetProtection formatCells="0" formatColumns="0" formatRows="0"/>
  <mergeCells count="35">
    <mergeCell ref="F4:F6"/>
    <mergeCell ref="A4:E4"/>
    <mergeCell ref="A5:C5"/>
    <mergeCell ref="D5:D6"/>
    <mergeCell ref="E5:E6"/>
    <mergeCell ref="P5:P6"/>
    <mergeCell ref="H5:H6"/>
    <mergeCell ref="I5:I6"/>
    <mergeCell ref="J5:J6"/>
    <mergeCell ref="K5:K6"/>
    <mergeCell ref="AC5:AC6"/>
    <mergeCell ref="Y5:Y6"/>
    <mergeCell ref="Z5:Z6"/>
    <mergeCell ref="AA5:AA6"/>
    <mergeCell ref="AB5:AB6"/>
    <mergeCell ref="G5:G6"/>
    <mergeCell ref="N5:N6"/>
    <mergeCell ref="M5:M6"/>
    <mergeCell ref="O5:O6"/>
    <mergeCell ref="L5:L6"/>
    <mergeCell ref="X5:X6"/>
    <mergeCell ref="Q5:Q6"/>
    <mergeCell ref="S5:S6"/>
    <mergeCell ref="V5:V6"/>
    <mergeCell ref="R5:R6"/>
    <mergeCell ref="W5:W6"/>
    <mergeCell ref="T5:T6"/>
    <mergeCell ref="U5:U6"/>
    <mergeCell ref="AD5:AD6"/>
    <mergeCell ref="AE5:AE6"/>
    <mergeCell ref="AJ5:AJ6"/>
    <mergeCell ref="AF5:AF6"/>
    <mergeCell ref="AG5:AG6"/>
    <mergeCell ref="AH5:AH6"/>
    <mergeCell ref="AI5:AI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Z22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6" width="16.83203125" style="1" customWidth="1"/>
    <col min="7" max="28" width="13.83203125" style="1" customWidth="1"/>
    <col min="29" max="130" width="9" style="1" customWidth="1"/>
    <col min="131" max="172" width="9.1640625" style="1" customWidth="1"/>
    <col min="173" max="16384" width="9.1640625" style="1"/>
  </cols>
  <sheetData>
    <row r="1" spans="1:130" ht="14.2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AA1" s="3"/>
      <c r="AB1" s="4" t="s">
        <v>249</v>
      </c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</row>
    <row r="2" spans="1:130" s="6" customFormat="1" ht="20.100000000000001" customHeight="1">
      <c r="A2" s="5" t="s">
        <v>246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"/>
      <c r="AA2" s="14"/>
      <c r="AB2" s="14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</row>
    <row r="3" spans="1:130" ht="14.25" customHeight="1">
      <c r="A3" s="3" t="s">
        <v>394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AA3" s="3"/>
      <c r="AB3" s="7" t="s">
        <v>1</v>
      </c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</row>
    <row r="4" spans="1:130" ht="14.25" customHeight="1">
      <c r="A4" s="216" t="s">
        <v>52</v>
      </c>
      <c r="B4" s="216"/>
      <c r="C4" s="216"/>
      <c r="D4" s="216"/>
      <c r="E4" s="219"/>
      <c r="F4" s="216" t="s">
        <v>53</v>
      </c>
      <c r="G4" s="16" t="s">
        <v>248</v>
      </c>
      <c r="H4" s="16"/>
      <c r="I4" s="16"/>
      <c r="J4" s="16"/>
      <c r="K4" s="16"/>
      <c r="L4" s="16"/>
      <c r="M4" s="16"/>
      <c r="N4" s="18"/>
      <c r="O4" s="16"/>
      <c r="P4" s="16"/>
      <c r="Q4" s="16"/>
      <c r="R4" s="16"/>
      <c r="S4" s="16"/>
      <c r="T4" s="16"/>
      <c r="U4" s="16"/>
      <c r="V4" s="16"/>
      <c r="W4" s="16"/>
      <c r="X4" s="15" t="s">
        <v>239</v>
      </c>
      <c r="Y4" s="16"/>
      <c r="Z4" s="16"/>
      <c r="AA4" s="19"/>
      <c r="AB4" s="19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</row>
    <row r="5" spans="1:130" ht="14.25" customHeight="1">
      <c r="A5" s="216" t="s">
        <v>42</v>
      </c>
      <c r="B5" s="216"/>
      <c r="C5" s="216"/>
      <c r="D5" s="216" t="s">
        <v>43</v>
      </c>
      <c r="E5" s="216" t="s">
        <v>56</v>
      </c>
      <c r="F5" s="216"/>
      <c r="G5" s="258" t="s">
        <v>45</v>
      </c>
      <c r="H5" s="258" t="s">
        <v>183</v>
      </c>
      <c r="I5" s="258" t="s">
        <v>184</v>
      </c>
      <c r="J5" s="258" t="s">
        <v>185</v>
      </c>
      <c r="K5" s="258" t="s">
        <v>186</v>
      </c>
      <c r="L5" s="258" t="s">
        <v>187</v>
      </c>
      <c r="M5" s="258" t="s">
        <v>188</v>
      </c>
      <c r="N5" s="258" t="s">
        <v>189</v>
      </c>
      <c r="O5" s="258" t="s">
        <v>190</v>
      </c>
      <c r="P5" s="258" t="s">
        <v>191</v>
      </c>
      <c r="Q5" s="258" t="s">
        <v>192</v>
      </c>
      <c r="R5" s="258" t="s">
        <v>193</v>
      </c>
      <c r="S5" s="258" t="s">
        <v>194</v>
      </c>
      <c r="T5" s="258" t="s">
        <v>195</v>
      </c>
      <c r="U5" s="258" t="s">
        <v>180</v>
      </c>
      <c r="V5" s="258" t="s">
        <v>181</v>
      </c>
      <c r="W5" s="258" t="s">
        <v>196</v>
      </c>
      <c r="X5" s="258" t="s">
        <v>45</v>
      </c>
      <c r="Y5" s="258" t="s">
        <v>205</v>
      </c>
      <c r="Z5" s="258" t="s">
        <v>206</v>
      </c>
      <c r="AA5" s="216" t="s">
        <v>207</v>
      </c>
      <c r="AB5" s="216" t="s">
        <v>208</v>
      </c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</row>
    <row r="6" spans="1:130" ht="14.25" customHeight="1">
      <c r="A6" s="17" t="s">
        <v>46</v>
      </c>
      <c r="B6" s="17" t="s">
        <v>47</v>
      </c>
      <c r="C6" s="17" t="s">
        <v>48</v>
      </c>
      <c r="D6" s="216"/>
      <c r="E6" s="216"/>
      <c r="F6" s="217"/>
      <c r="G6" s="259"/>
      <c r="H6" s="259"/>
      <c r="I6" s="259"/>
      <c r="J6" s="259"/>
      <c r="K6" s="259"/>
      <c r="L6" s="259"/>
      <c r="M6" s="259"/>
      <c r="N6" s="259"/>
      <c r="O6" s="259"/>
      <c r="P6" s="259"/>
      <c r="Q6" s="259"/>
      <c r="R6" s="259"/>
      <c r="S6" s="259"/>
      <c r="T6" s="259"/>
      <c r="U6" s="259"/>
      <c r="V6" s="259"/>
      <c r="W6" s="259"/>
      <c r="X6" s="259"/>
      <c r="Y6" s="259"/>
      <c r="Z6" s="259"/>
      <c r="AA6" s="217"/>
      <c r="AB6" s="217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</row>
    <row r="7" spans="1:130" s="2" customFormat="1" ht="14.25" customHeight="1">
      <c r="A7" s="119"/>
      <c r="B7" s="119"/>
      <c r="C7" s="119"/>
      <c r="D7" s="119"/>
      <c r="E7" s="119" t="s">
        <v>41</v>
      </c>
      <c r="F7" s="150">
        <v>9000</v>
      </c>
      <c r="G7" s="150">
        <v>9000</v>
      </c>
      <c r="H7" s="150">
        <v>0</v>
      </c>
      <c r="I7" s="150">
        <v>9000</v>
      </c>
      <c r="J7" s="150">
        <v>0</v>
      </c>
      <c r="K7" s="150">
        <v>0</v>
      </c>
      <c r="L7" s="150">
        <v>0</v>
      </c>
      <c r="M7" s="150">
        <v>0</v>
      </c>
      <c r="N7" s="150">
        <v>0</v>
      </c>
      <c r="O7" s="150">
        <v>0</v>
      </c>
      <c r="P7" s="150">
        <v>0</v>
      </c>
      <c r="Q7" s="150">
        <v>0</v>
      </c>
      <c r="R7" s="150">
        <v>0</v>
      </c>
      <c r="S7" s="150">
        <v>0</v>
      </c>
      <c r="T7" s="150">
        <v>0</v>
      </c>
      <c r="U7" s="150">
        <v>0</v>
      </c>
      <c r="V7" s="150">
        <v>0</v>
      </c>
      <c r="W7" s="150">
        <v>0</v>
      </c>
      <c r="X7" s="150">
        <v>0</v>
      </c>
      <c r="Y7" s="150">
        <v>0</v>
      </c>
      <c r="Z7" s="150">
        <v>0</v>
      </c>
      <c r="AA7" s="150">
        <v>0</v>
      </c>
      <c r="AB7" s="150">
        <v>0</v>
      </c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</row>
    <row r="8" spans="1:130" ht="14.25" customHeight="1">
      <c r="A8" s="119"/>
      <c r="B8" s="119"/>
      <c r="C8" s="119"/>
      <c r="D8" s="119" t="s">
        <v>336</v>
      </c>
      <c r="E8" s="119" t="s">
        <v>337</v>
      </c>
      <c r="F8" s="150">
        <v>9000</v>
      </c>
      <c r="G8" s="150">
        <v>9000</v>
      </c>
      <c r="H8" s="150">
        <v>0</v>
      </c>
      <c r="I8" s="150">
        <v>9000</v>
      </c>
      <c r="J8" s="150">
        <v>0</v>
      </c>
      <c r="K8" s="150">
        <v>0</v>
      </c>
      <c r="L8" s="150">
        <v>0</v>
      </c>
      <c r="M8" s="150">
        <v>0</v>
      </c>
      <c r="N8" s="150">
        <v>0</v>
      </c>
      <c r="O8" s="150">
        <v>0</v>
      </c>
      <c r="P8" s="150">
        <v>0</v>
      </c>
      <c r="Q8" s="150">
        <v>0</v>
      </c>
      <c r="R8" s="150">
        <v>0</v>
      </c>
      <c r="S8" s="150">
        <v>0</v>
      </c>
      <c r="T8" s="150">
        <v>0</v>
      </c>
      <c r="U8" s="150">
        <v>0</v>
      </c>
      <c r="V8" s="150">
        <v>0</v>
      </c>
      <c r="W8" s="150">
        <v>0</v>
      </c>
      <c r="X8" s="150">
        <v>0</v>
      </c>
      <c r="Y8" s="150">
        <v>0</v>
      </c>
      <c r="Z8" s="150">
        <v>0</v>
      </c>
      <c r="AA8" s="150">
        <v>0</v>
      </c>
      <c r="AB8" s="150">
        <v>0</v>
      </c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</row>
    <row r="9" spans="1:130" ht="14.25" customHeight="1">
      <c r="A9" s="119"/>
      <c r="B9" s="119"/>
      <c r="C9" s="119"/>
      <c r="D9" s="119" t="s">
        <v>385</v>
      </c>
      <c r="E9" s="119" t="s">
        <v>386</v>
      </c>
      <c r="F9" s="150">
        <v>9000</v>
      </c>
      <c r="G9" s="150">
        <v>9000</v>
      </c>
      <c r="H9" s="150">
        <v>0</v>
      </c>
      <c r="I9" s="150">
        <v>9000</v>
      </c>
      <c r="J9" s="150">
        <v>0</v>
      </c>
      <c r="K9" s="150">
        <v>0</v>
      </c>
      <c r="L9" s="150">
        <v>0</v>
      </c>
      <c r="M9" s="150">
        <v>0</v>
      </c>
      <c r="N9" s="150">
        <v>0</v>
      </c>
      <c r="O9" s="150">
        <v>0</v>
      </c>
      <c r="P9" s="150">
        <v>0</v>
      </c>
      <c r="Q9" s="150">
        <v>0</v>
      </c>
      <c r="R9" s="150">
        <v>0</v>
      </c>
      <c r="S9" s="150">
        <v>0</v>
      </c>
      <c r="T9" s="150">
        <v>0</v>
      </c>
      <c r="U9" s="150">
        <v>0</v>
      </c>
      <c r="V9" s="150">
        <v>0</v>
      </c>
      <c r="W9" s="150">
        <v>0</v>
      </c>
      <c r="X9" s="150">
        <v>0</v>
      </c>
      <c r="Y9" s="150">
        <v>0</v>
      </c>
      <c r="Z9" s="150">
        <v>0</v>
      </c>
      <c r="AA9" s="150">
        <v>0</v>
      </c>
      <c r="AB9" s="150">
        <v>0</v>
      </c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</row>
    <row r="10" spans="1:130" ht="14.25" customHeight="1">
      <c r="A10" s="119" t="s">
        <v>340</v>
      </c>
      <c r="B10" s="119" t="s">
        <v>352</v>
      </c>
      <c r="C10" s="119" t="s">
        <v>347</v>
      </c>
      <c r="D10" s="119" t="s">
        <v>387</v>
      </c>
      <c r="E10" s="119" t="s">
        <v>378</v>
      </c>
      <c r="F10" s="150">
        <v>9000</v>
      </c>
      <c r="G10" s="150">
        <v>9000</v>
      </c>
      <c r="H10" s="150">
        <v>0</v>
      </c>
      <c r="I10" s="150">
        <v>9000</v>
      </c>
      <c r="J10" s="150">
        <v>0</v>
      </c>
      <c r="K10" s="150">
        <v>0</v>
      </c>
      <c r="L10" s="150">
        <v>0</v>
      </c>
      <c r="M10" s="150">
        <v>0</v>
      </c>
      <c r="N10" s="150">
        <v>0</v>
      </c>
      <c r="O10" s="150">
        <v>0</v>
      </c>
      <c r="P10" s="150">
        <v>0</v>
      </c>
      <c r="Q10" s="150">
        <v>0</v>
      </c>
      <c r="R10" s="150">
        <v>0</v>
      </c>
      <c r="S10" s="150">
        <v>0</v>
      </c>
      <c r="T10" s="150">
        <v>0</v>
      </c>
      <c r="U10" s="150">
        <v>0</v>
      </c>
      <c r="V10" s="150">
        <v>0</v>
      </c>
      <c r="W10" s="150">
        <v>0</v>
      </c>
      <c r="X10" s="150">
        <v>0</v>
      </c>
      <c r="Y10" s="150">
        <v>0</v>
      </c>
      <c r="Z10" s="150">
        <v>0</v>
      </c>
      <c r="AA10" s="150">
        <v>0</v>
      </c>
      <c r="AB10" s="150">
        <v>0</v>
      </c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</row>
    <row r="11" spans="1:130" ht="14.2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</row>
    <row r="12" spans="1:130" ht="14.2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</row>
    <row r="13" spans="1:130" ht="14.2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</row>
    <row r="14" spans="1:130" ht="14.2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</row>
    <row r="15" spans="1:130" ht="14.2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</row>
    <row r="16" spans="1:130" ht="14.2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</row>
    <row r="17" spans="1:130" ht="14.2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</row>
    <row r="18" spans="1:130" ht="14.2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</row>
    <row r="19" spans="1:130" ht="14.2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</row>
    <row r="20" spans="1:130" ht="14.25" customHeight="1">
      <c r="AA20" s="2"/>
    </row>
    <row r="21" spans="1:130" ht="14.25" customHeight="1">
      <c r="Z21" s="2"/>
      <c r="AA21" s="2"/>
    </row>
    <row r="22" spans="1:130" ht="14.25" customHeight="1">
      <c r="Z22" s="2"/>
    </row>
  </sheetData>
  <sheetProtection formatCells="0" formatColumns="0" formatRows="0"/>
  <mergeCells count="27">
    <mergeCell ref="H5:H6"/>
    <mergeCell ref="I5:I6"/>
    <mergeCell ref="A4:E4"/>
    <mergeCell ref="A5:C5"/>
    <mergeCell ref="D5:D6"/>
    <mergeCell ref="E5:E6"/>
    <mergeCell ref="F4:F6"/>
    <mergeCell ref="G5:G6"/>
    <mergeCell ref="J5:J6"/>
    <mergeCell ref="K5:K6"/>
    <mergeCell ref="L5:L6"/>
    <mergeCell ref="P5:P6"/>
    <mergeCell ref="M5:M6"/>
    <mergeCell ref="N5:N6"/>
    <mergeCell ref="AB5:AB6"/>
    <mergeCell ref="X5:X6"/>
    <mergeCell ref="Y5:Y6"/>
    <mergeCell ref="V5:V6"/>
    <mergeCell ref="W5:W6"/>
    <mergeCell ref="Z5:Z6"/>
    <mergeCell ref="AA5:AA6"/>
    <mergeCell ref="T5:T6"/>
    <mergeCell ref="S5:S6"/>
    <mergeCell ref="U5:U6"/>
    <mergeCell ref="Q5:Q6"/>
    <mergeCell ref="R5:R6"/>
    <mergeCell ref="O5:O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45" fitToHeight="10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I40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80.83203125" style="1" customWidth="1"/>
    <col min="6" max="7" width="22.83203125" style="1" customWidth="1"/>
    <col min="8" max="243" width="9" style="1" customWidth="1"/>
    <col min="244" max="16384" width="9.1640625" style="1"/>
  </cols>
  <sheetData>
    <row r="1" spans="1:243" ht="14.25" customHeight="1">
      <c r="A1" s="2"/>
      <c r="B1" s="3"/>
      <c r="C1" s="3"/>
      <c r="D1" s="3"/>
      <c r="E1" s="3"/>
      <c r="F1" s="3"/>
      <c r="G1" s="4" t="s">
        <v>252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</row>
    <row r="2" spans="1:243" ht="20.100000000000001" customHeight="1">
      <c r="A2" s="5" t="s">
        <v>213</v>
      </c>
      <c r="B2" s="6"/>
      <c r="C2" s="6"/>
      <c r="D2" s="6"/>
      <c r="E2" s="6"/>
      <c r="F2" s="6"/>
      <c r="G2" s="6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</row>
    <row r="3" spans="1:243" ht="14.25" customHeight="1">
      <c r="A3" s="136" t="s">
        <v>394</v>
      </c>
      <c r="B3" s="3"/>
      <c r="C3" s="3"/>
      <c r="D3" s="3"/>
      <c r="E3" s="3"/>
      <c r="F3" s="3"/>
      <c r="G3" s="7" t="s">
        <v>1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</row>
    <row r="4" spans="1:243" ht="14.25" customHeight="1">
      <c r="A4" s="219" t="s">
        <v>214</v>
      </c>
      <c r="B4" s="256"/>
      <c r="C4" s="256"/>
      <c r="D4" s="256"/>
      <c r="E4" s="256"/>
      <c r="F4" s="264"/>
      <c r="G4" s="216" t="s">
        <v>215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</row>
    <row r="5" spans="1:243" ht="14.25" customHeight="1">
      <c r="A5" s="227" t="s">
        <v>42</v>
      </c>
      <c r="B5" s="227"/>
      <c r="C5" s="227"/>
      <c r="D5" s="227" t="s">
        <v>43</v>
      </c>
      <c r="E5" s="227" t="s">
        <v>216</v>
      </c>
      <c r="F5" s="217" t="s">
        <v>334</v>
      </c>
      <c r="G5" s="216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</row>
    <row r="6" spans="1:243" ht="14.25" customHeight="1">
      <c r="A6" s="8" t="s">
        <v>46</v>
      </c>
      <c r="B6" s="9" t="s">
        <v>47</v>
      </c>
      <c r="C6" s="9" t="s">
        <v>48</v>
      </c>
      <c r="D6" s="218"/>
      <c r="E6" s="218"/>
      <c r="F6" s="254"/>
      <c r="G6" s="217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</row>
    <row r="7" spans="1:243" s="2" customFormat="1" ht="14.25" customHeight="1">
      <c r="A7" s="148"/>
      <c r="B7" s="148"/>
      <c r="C7" s="148"/>
      <c r="D7" s="148"/>
      <c r="E7" s="148" t="s">
        <v>41</v>
      </c>
      <c r="F7" s="148"/>
      <c r="G7" s="10">
        <v>31915200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</row>
    <row r="8" spans="1:243" ht="14.25" customHeight="1">
      <c r="A8" s="148"/>
      <c r="B8" s="148"/>
      <c r="C8" s="148"/>
      <c r="D8" s="148" t="s">
        <v>336</v>
      </c>
      <c r="E8" s="148" t="s">
        <v>337</v>
      </c>
      <c r="F8" s="148"/>
      <c r="G8" s="10">
        <v>31915200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</row>
    <row r="9" spans="1:243" ht="14.25" customHeight="1">
      <c r="A9" s="148"/>
      <c r="B9" s="148"/>
      <c r="C9" s="148"/>
      <c r="D9" s="148" t="s">
        <v>338</v>
      </c>
      <c r="E9" s="148" t="s">
        <v>339</v>
      </c>
      <c r="F9" s="148"/>
      <c r="G9" s="10">
        <v>23685200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</row>
    <row r="10" spans="1:243" ht="14.25" customHeight="1">
      <c r="A10" s="148" t="s">
        <v>340</v>
      </c>
      <c r="B10" s="148" t="s">
        <v>341</v>
      </c>
      <c r="C10" s="148" t="s">
        <v>345</v>
      </c>
      <c r="D10" s="148" t="s">
        <v>343</v>
      </c>
      <c r="E10" s="148" t="s">
        <v>522</v>
      </c>
      <c r="F10" s="148" t="s">
        <v>523</v>
      </c>
      <c r="G10" s="10">
        <v>100000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</row>
    <row r="11" spans="1:243" ht="14.25" customHeight="1">
      <c r="A11" s="148" t="s">
        <v>340</v>
      </c>
      <c r="B11" s="148" t="s">
        <v>341</v>
      </c>
      <c r="C11" s="148" t="s">
        <v>345</v>
      </c>
      <c r="D11" s="148" t="s">
        <v>343</v>
      </c>
      <c r="E11" s="148" t="s">
        <v>524</v>
      </c>
      <c r="F11" s="148" t="s">
        <v>523</v>
      </c>
      <c r="G11" s="10">
        <v>100000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</row>
    <row r="12" spans="1:243" ht="14.25" customHeight="1">
      <c r="A12" s="148" t="s">
        <v>340</v>
      </c>
      <c r="B12" s="148" t="s">
        <v>341</v>
      </c>
      <c r="C12" s="148" t="s">
        <v>345</v>
      </c>
      <c r="D12" s="148" t="s">
        <v>343</v>
      </c>
      <c r="E12" s="148" t="s">
        <v>525</v>
      </c>
      <c r="F12" s="148" t="s">
        <v>523</v>
      </c>
      <c r="G12" s="10">
        <v>400000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</row>
    <row r="13" spans="1:243" ht="14.25" customHeight="1">
      <c r="A13" s="148" t="s">
        <v>340</v>
      </c>
      <c r="B13" s="148" t="s">
        <v>352</v>
      </c>
      <c r="C13" s="148" t="s">
        <v>342</v>
      </c>
      <c r="D13" s="148" t="s">
        <v>343</v>
      </c>
      <c r="E13" s="148" t="s">
        <v>526</v>
      </c>
      <c r="F13" s="148" t="s">
        <v>527</v>
      </c>
      <c r="G13" s="10">
        <v>205200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</row>
    <row r="14" spans="1:243" ht="14.25" customHeight="1">
      <c r="A14" s="148" t="s">
        <v>340</v>
      </c>
      <c r="B14" s="148" t="s">
        <v>352</v>
      </c>
      <c r="C14" s="148" t="s">
        <v>354</v>
      </c>
      <c r="D14" s="148" t="s">
        <v>343</v>
      </c>
      <c r="E14" s="148" t="s">
        <v>528</v>
      </c>
      <c r="F14" s="148" t="s">
        <v>527</v>
      </c>
      <c r="G14" s="10">
        <v>820000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</row>
    <row r="15" spans="1:243" ht="14.25" customHeight="1">
      <c r="A15" s="148" t="s">
        <v>340</v>
      </c>
      <c r="B15" s="148" t="s">
        <v>356</v>
      </c>
      <c r="C15" s="148" t="s">
        <v>357</v>
      </c>
      <c r="D15" s="148" t="s">
        <v>343</v>
      </c>
      <c r="E15" s="148" t="s">
        <v>529</v>
      </c>
      <c r="F15" s="148" t="s">
        <v>527</v>
      </c>
      <c r="G15" s="10">
        <v>2700000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</row>
    <row r="16" spans="1:243" ht="14.25" customHeight="1">
      <c r="A16" s="148" t="s">
        <v>340</v>
      </c>
      <c r="B16" s="148" t="s">
        <v>356</v>
      </c>
      <c r="C16" s="148" t="s">
        <v>357</v>
      </c>
      <c r="D16" s="148" t="s">
        <v>343</v>
      </c>
      <c r="E16" s="148" t="s">
        <v>530</v>
      </c>
      <c r="F16" s="148" t="s">
        <v>527</v>
      </c>
      <c r="G16" s="10">
        <v>2200000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</row>
    <row r="17" spans="1:243" ht="14.25" customHeight="1">
      <c r="A17" s="148" t="s">
        <v>340</v>
      </c>
      <c r="B17" s="148" t="s">
        <v>359</v>
      </c>
      <c r="C17" s="148" t="s">
        <v>342</v>
      </c>
      <c r="D17" s="148" t="s">
        <v>343</v>
      </c>
      <c r="E17" s="148" t="s">
        <v>531</v>
      </c>
      <c r="F17" s="148" t="s">
        <v>527</v>
      </c>
      <c r="G17" s="10">
        <v>3000000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</row>
    <row r="18" spans="1:243" ht="14.25" customHeight="1">
      <c r="A18" s="148" t="s">
        <v>340</v>
      </c>
      <c r="B18" s="148" t="s">
        <v>361</v>
      </c>
      <c r="C18" s="148" t="s">
        <v>342</v>
      </c>
      <c r="D18" s="148" t="s">
        <v>343</v>
      </c>
      <c r="E18" s="148" t="s">
        <v>532</v>
      </c>
      <c r="F18" s="148" t="s">
        <v>527</v>
      </c>
      <c r="G18" s="10">
        <v>2200000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</row>
    <row r="19" spans="1:243" ht="14.25" customHeight="1">
      <c r="A19" s="148" t="s">
        <v>340</v>
      </c>
      <c r="B19" s="148" t="s">
        <v>361</v>
      </c>
      <c r="C19" s="148" t="s">
        <v>341</v>
      </c>
      <c r="D19" s="148" t="s">
        <v>343</v>
      </c>
      <c r="E19" s="148" t="s">
        <v>533</v>
      </c>
      <c r="F19" s="148" t="s">
        <v>527</v>
      </c>
      <c r="G19" s="10">
        <v>2700000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</row>
    <row r="20" spans="1:243" ht="14.25" customHeight="1">
      <c r="A20" s="148" t="s">
        <v>340</v>
      </c>
      <c r="B20" s="148" t="s">
        <v>364</v>
      </c>
      <c r="C20" s="148" t="s">
        <v>342</v>
      </c>
      <c r="D20" s="148" t="s">
        <v>343</v>
      </c>
      <c r="E20" s="148" t="s">
        <v>534</v>
      </c>
      <c r="F20" s="148" t="s">
        <v>527</v>
      </c>
      <c r="G20" s="10">
        <v>60000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</row>
    <row r="21" spans="1:243" ht="14.25" customHeight="1">
      <c r="A21" s="148" t="s">
        <v>340</v>
      </c>
      <c r="B21" s="148" t="s">
        <v>364</v>
      </c>
      <c r="C21" s="148" t="s">
        <v>341</v>
      </c>
      <c r="D21" s="148" t="s">
        <v>343</v>
      </c>
      <c r="E21" s="148" t="s">
        <v>535</v>
      </c>
      <c r="F21" s="148" t="s">
        <v>527</v>
      </c>
      <c r="G21" s="10">
        <v>2000000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</row>
    <row r="22" spans="1:243" ht="14.25" customHeight="1">
      <c r="A22" s="148" t="s">
        <v>340</v>
      </c>
      <c r="B22" s="148" t="s">
        <v>364</v>
      </c>
      <c r="C22" s="148" t="s">
        <v>341</v>
      </c>
      <c r="D22" s="148" t="s">
        <v>343</v>
      </c>
      <c r="E22" s="148" t="s">
        <v>536</v>
      </c>
      <c r="F22" s="148" t="s">
        <v>527</v>
      </c>
      <c r="G22" s="10">
        <v>7200000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</row>
    <row r="23" spans="1:243" ht="14.25" customHeight="1">
      <c r="A23" s="148"/>
      <c r="B23" s="148"/>
      <c r="C23" s="148"/>
      <c r="D23" s="148" t="s">
        <v>375</v>
      </c>
      <c r="E23" s="148" t="s">
        <v>376</v>
      </c>
      <c r="F23" s="148"/>
      <c r="G23" s="10">
        <v>100000</v>
      </c>
    </row>
    <row r="24" spans="1:243" ht="14.25" customHeight="1">
      <c r="A24" s="148" t="s">
        <v>340</v>
      </c>
      <c r="B24" s="148" t="s">
        <v>352</v>
      </c>
      <c r="C24" s="148" t="s">
        <v>347</v>
      </c>
      <c r="D24" s="148" t="s">
        <v>377</v>
      </c>
      <c r="E24" s="148" t="s">
        <v>537</v>
      </c>
      <c r="F24" s="148" t="s">
        <v>523</v>
      </c>
      <c r="G24" s="10">
        <v>100000</v>
      </c>
    </row>
    <row r="25" spans="1:243" ht="14.25" customHeight="1">
      <c r="A25" s="148"/>
      <c r="B25" s="148"/>
      <c r="C25" s="148"/>
      <c r="D25" s="148" t="s">
        <v>380</v>
      </c>
      <c r="E25" s="148" t="s">
        <v>381</v>
      </c>
      <c r="F25" s="148"/>
      <c r="G25" s="10">
        <v>1450000</v>
      </c>
    </row>
    <row r="26" spans="1:243" ht="14.25" customHeight="1">
      <c r="A26" s="148" t="s">
        <v>340</v>
      </c>
      <c r="B26" s="148" t="s">
        <v>352</v>
      </c>
      <c r="C26" s="148" t="s">
        <v>347</v>
      </c>
      <c r="D26" s="148" t="s">
        <v>382</v>
      </c>
      <c r="E26" s="148" t="s">
        <v>538</v>
      </c>
      <c r="F26" s="148" t="s">
        <v>523</v>
      </c>
      <c r="G26" s="10">
        <v>1200000</v>
      </c>
    </row>
    <row r="27" spans="1:243" ht="14.25" customHeight="1">
      <c r="A27" s="148" t="s">
        <v>340</v>
      </c>
      <c r="B27" s="148" t="s">
        <v>383</v>
      </c>
      <c r="C27" s="148" t="s">
        <v>341</v>
      </c>
      <c r="D27" s="148" t="s">
        <v>382</v>
      </c>
      <c r="E27" s="148" t="s">
        <v>539</v>
      </c>
      <c r="F27" s="148" t="s">
        <v>540</v>
      </c>
      <c r="G27" s="10">
        <v>100000</v>
      </c>
    </row>
    <row r="28" spans="1:243" ht="14.25" customHeight="1">
      <c r="A28" s="148" t="s">
        <v>340</v>
      </c>
      <c r="B28" s="148" t="s">
        <v>383</v>
      </c>
      <c r="C28" s="148" t="s">
        <v>341</v>
      </c>
      <c r="D28" s="148" t="s">
        <v>382</v>
      </c>
      <c r="E28" s="148" t="s">
        <v>541</v>
      </c>
      <c r="F28" s="148" t="s">
        <v>540</v>
      </c>
      <c r="G28" s="10">
        <v>150000</v>
      </c>
    </row>
    <row r="29" spans="1:243" ht="14.25" customHeight="1">
      <c r="A29" s="148"/>
      <c r="B29" s="148"/>
      <c r="C29" s="148"/>
      <c r="D29" s="148" t="s">
        <v>385</v>
      </c>
      <c r="E29" s="148" t="s">
        <v>386</v>
      </c>
      <c r="F29" s="148"/>
      <c r="G29" s="10">
        <v>130000</v>
      </c>
    </row>
    <row r="30" spans="1:243" ht="14.25" customHeight="1">
      <c r="A30" s="148" t="s">
        <v>340</v>
      </c>
      <c r="B30" s="148" t="s">
        <v>352</v>
      </c>
      <c r="C30" s="148" t="s">
        <v>347</v>
      </c>
      <c r="D30" s="148" t="s">
        <v>387</v>
      </c>
      <c r="E30" s="148" t="s">
        <v>542</v>
      </c>
      <c r="F30" s="148" t="s">
        <v>540</v>
      </c>
      <c r="G30" s="10">
        <v>80000</v>
      </c>
    </row>
    <row r="31" spans="1:243" ht="14.25" customHeight="1">
      <c r="A31" s="148" t="s">
        <v>340</v>
      </c>
      <c r="B31" s="148" t="s">
        <v>352</v>
      </c>
      <c r="C31" s="148" t="s">
        <v>347</v>
      </c>
      <c r="D31" s="148" t="s">
        <v>387</v>
      </c>
      <c r="E31" s="148" t="s">
        <v>543</v>
      </c>
      <c r="F31" s="148" t="s">
        <v>540</v>
      </c>
      <c r="G31" s="10">
        <v>50000</v>
      </c>
    </row>
    <row r="32" spans="1:243" ht="14.25" customHeight="1">
      <c r="A32" s="148"/>
      <c r="B32" s="148"/>
      <c r="C32" s="148"/>
      <c r="D32" s="148" t="s">
        <v>388</v>
      </c>
      <c r="E32" s="148" t="s">
        <v>389</v>
      </c>
      <c r="F32" s="148"/>
      <c r="G32" s="10">
        <v>3500000</v>
      </c>
    </row>
    <row r="33" spans="1:7" ht="14.25" customHeight="1">
      <c r="A33" s="148" t="s">
        <v>340</v>
      </c>
      <c r="B33" s="148" t="s">
        <v>352</v>
      </c>
      <c r="C33" s="148" t="s">
        <v>354</v>
      </c>
      <c r="D33" s="148" t="s">
        <v>390</v>
      </c>
      <c r="E33" s="148" t="s">
        <v>544</v>
      </c>
      <c r="F33" s="148" t="s">
        <v>540</v>
      </c>
      <c r="G33" s="10">
        <v>820000</v>
      </c>
    </row>
    <row r="34" spans="1:7" ht="14.25" customHeight="1">
      <c r="A34" s="148" t="s">
        <v>340</v>
      </c>
      <c r="B34" s="148" t="s">
        <v>352</v>
      </c>
      <c r="C34" s="148" t="s">
        <v>354</v>
      </c>
      <c r="D34" s="148" t="s">
        <v>390</v>
      </c>
      <c r="E34" s="148" t="s">
        <v>545</v>
      </c>
      <c r="F34" s="148" t="s">
        <v>523</v>
      </c>
      <c r="G34" s="10">
        <v>500000</v>
      </c>
    </row>
    <row r="35" spans="1:7" ht="14.25" customHeight="1">
      <c r="A35" s="148" t="s">
        <v>340</v>
      </c>
      <c r="B35" s="148" t="s">
        <v>352</v>
      </c>
      <c r="C35" s="148" t="s">
        <v>354</v>
      </c>
      <c r="D35" s="148" t="s">
        <v>390</v>
      </c>
      <c r="E35" s="148" t="s">
        <v>546</v>
      </c>
      <c r="F35" s="148" t="s">
        <v>540</v>
      </c>
      <c r="G35" s="10">
        <v>1000000</v>
      </c>
    </row>
    <row r="36" spans="1:7" ht="14.25" customHeight="1">
      <c r="A36" s="148" t="s">
        <v>340</v>
      </c>
      <c r="B36" s="148" t="s">
        <v>352</v>
      </c>
      <c r="C36" s="148" t="s">
        <v>354</v>
      </c>
      <c r="D36" s="148" t="s">
        <v>390</v>
      </c>
      <c r="E36" s="148" t="s">
        <v>547</v>
      </c>
      <c r="F36" s="148" t="s">
        <v>523</v>
      </c>
      <c r="G36" s="10">
        <v>980000</v>
      </c>
    </row>
    <row r="37" spans="1:7" ht="14.25" customHeight="1">
      <c r="A37" s="148" t="s">
        <v>340</v>
      </c>
      <c r="B37" s="148" t="s">
        <v>352</v>
      </c>
      <c r="C37" s="148" t="s">
        <v>354</v>
      </c>
      <c r="D37" s="148" t="s">
        <v>390</v>
      </c>
      <c r="E37" s="148" t="s">
        <v>548</v>
      </c>
      <c r="F37" s="148" t="s">
        <v>540</v>
      </c>
      <c r="G37" s="10">
        <v>200000</v>
      </c>
    </row>
    <row r="38" spans="1:7" ht="14.25" customHeight="1">
      <c r="A38" s="148"/>
      <c r="B38" s="148"/>
      <c r="C38" s="148"/>
      <c r="D38" s="148" t="s">
        <v>391</v>
      </c>
      <c r="E38" s="148" t="s">
        <v>392</v>
      </c>
      <c r="F38" s="148"/>
      <c r="G38" s="10">
        <v>3050000</v>
      </c>
    </row>
    <row r="39" spans="1:7" ht="14.25" customHeight="1">
      <c r="A39" s="148" t="s">
        <v>340</v>
      </c>
      <c r="B39" s="148" t="s">
        <v>352</v>
      </c>
      <c r="C39" s="148" t="s">
        <v>354</v>
      </c>
      <c r="D39" s="148" t="s">
        <v>393</v>
      </c>
      <c r="E39" s="148" t="s">
        <v>549</v>
      </c>
      <c r="F39" s="148" t="s">
        <v>523</v>
      </c>
      <c r="G39" s="10">
        <v>3000000</v>
      </c>
    </row>
    <row r="40" spans="1:7" ht="14.25" customHeight="1">
      <c r="A40" s="148" t="s">
        <v>340</v>
      </c>
      <c r="B40" s="148" t="s">
        <v>352</v>
      </c>
      <c r="C40" s="148" t="s">
        <v>354</v>
      </c>
      <c r="D40" s="148" t="s">
        <v>393</v>
      </c>
      <c r="E40" s="148" t="s">
        <v>550</v>
      </c>
      <c r="F40" s="148" t="s">
        <v>523</v>
      </c>
      <c r="G40" s="10">
        <v>50000</v>
      </c>
    </row>
  </sheetData>
  <sheetProtection formatCells="0" formatColumns="0" formatRows="0"/>
  <mergeCells count="6">
    <mergeCell ref="G4:G6"/>
    <mergeCell ref="A5:C5"/>
    <mergeCell ref="D5:D6"/>
    <mergeCell ref="E5:E6"/>
    <mergeCell ref="A4:F4"/>
    <mergeCell ref="F5:F6"/>
  </mergeCells>
  <phoneticPr fontId="0" type="noConversion"/>
  <printOptions horizontalCentered="1"/>
  <pageMargins left="0.9055118110236221" right="0.74803149606299213" top="0.6692913385826772" bottom="0.6692913385826772" header="0.39370078740157483" footer="0.31496062992125984"/>
  <pageSetup paperSize="9" fitToHeight="10" orientation="landscape" r:id="rId1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9" width="22.83203125" style="1" customWidth="1"/>
    <col min="10" max="16384" width="9.1640625" style="1"/>
  </cols>
  <sheetData>
    <row r="1" spans="1:9" ht="14.25" customHeight="1">
      <c r="A1" s="2"/>
      <c r="B1" s="3"/>
      <c r="C1" s="3"/>
      <c r="D1" s="3"/>
      <c r="E1" s="3"/>
      <c r="F1" s="3"/>
      <c r="G1" s="3"/>
      <c r="H1" s="3"/>
      <c r="I1" s="4" t="s">
        <v>235</v>
      </c>
    </row>
    <row r="2" spans="1:9" ht="20.100000000000001" customHeight="1">
      <c r="A2" s="5" t="s">
        <v>250</v>
      </c>
      <c r="B2" s="6"/>
      <c r="C2" s="6"/>
      <c r="D2" s="6"/>
      <c r="E2" s="6"/>
      <c r="F2" s="6"/>
      <c r="G2" s="6"/>
      <c r="H2" s="6"/>
      <c r="I2" s="6"/>
    </row>
    <row r="3" spans="1:9" ht="14.25" customHeight="1">
      <c r="A3" s="136" t="s">
        <v>335</v>
      </c>
      <c r="B3" s="3"/>
      <c r="C3" s="3"/>
      <c r="D3" s="3"/>
      <c r="E3" s="3"/>
      <c r="F3" s="3"/>
      <c r="G3" s="3"/>
      <c r="H3" s="3"/>
      <c r="I3" s="7" t="s">
        <v>1</v>
      </c>
    </row>
    <row r="4" spans="1:9" ht="14.25" customHeight="1">
      <c r="A4" s="219" t="s">
        <v>52</v>
      </c>
      <c r="B4" s="256"/>
      <c r="C4" s="256"/>
      <c r="D4" s="256"/>
      <c r="E4" s="256"/>
      <c r="F4" s="264"/>
      <c r="G4" s="216" t="s">
        <v>218</v>
      </c>
      <c r="H4" s="217"/>
      <c r="I4" s="217"/>
    </row>
    <row r="5" spans="1:9" ht="14.25" customHeight="1">
      <c r="A5" s="227" t="s">
        <v>42</v>
      </c>
      <c r="B5" s="227"/>
      <c r="C5" s="227"/>
      <c r="D5" s="227" t="s">
        <v>43</v>
      </c>
      <c r="E5" s="227" t="s">
        <v>56</v>
      </c>
      <c r="F5" s="217" t="s">
        <v>334</v>
      </c>
      <c r="G5" s="227" t="s">
        <v>53</v>
      </c>
      <c r="H5" s="219" t="s">
        <v>54</v>
      </c>
      <c r="I5" s="216" t="s">
        <v>55</v>
      </c>
    </row>
    <row r="6" spans="1:9" ht="14.25" customHeight="1">
      <c r="A6" s="8" t="s">
        <v>46</v>
      </c>
      <c r="B6" s="9" t="s">
        <v>47</v>
      </c>
      <c r="C6" s="9" t="s">
        <v>48</v>
      </c>
      <c r="D6" s="218"/>
      <c r="E6" s="218"/>
      <c r="F6" s="254"/>
      <c r="G6" s="218"/>
      <c r="H6" s="218"/>
      <c r="I6" s="217"/>
    </row>
    <row r="7" spans="1:9" s="2" customFormat="1" ht="14.25" customHeight="1">
      <c r="A7" s="148"/>
      <c r="B7" s="148"/>
      <c r="C7" s="148"/>
      <c r="D7" s="148"/>
      <c r="E7" s="148" t="s">
        <v>41</v>
      </c>
      <c r="F7" s="148"/>
      <c r="G7" s="10">
        <v>14000000</v>
      </c>
      <c r="H7" s="180">
        <v>0</v>
      </c>
      <c r="I7" s="10">
        <v>14000000</v>
      </c>
    </row>
    <row r="8" spans="1:9" ht="14.25" customHeight="1">
      <c r="A8" s="148"/>
      <c r="B8" s="148"/>
      <c r="C8" s="148"/>
      <c r="D8" s="148" t="s">
        <v>336</v>
      </c>
      <c r="E8" s="148" t="s">
        <v>337</v>
      </c>
      <c r="F8" s="148"/>
      <c r="G8" s="10">
        <v>14000000</v>
      </c>
      <c r="H8" s="180">
        <v>0</v>
      </c>
      <c r="I8" s="10">
        <v>14000000</v>
      </c>
    </row>
    <row r="9" spans="1:9" ht="14.25" customHeight="1">
      <c r="A9" s="148"/>
      <c r="B9" s="148"/>
      <c r="C9" s="148"/>
      <c r="D9" s="148" t="s">
        <v>338</v>
      </c>
      <c r="E9" s="148" t="s">
        <v>339</v>
      </c>
      <c r="F9" s="148"/>
      <c r="G9" s="10">
        <v>14000000</v>
      </c>
      <c r="H9" s="180">
        <v>0</v>
      </c>
      <c r="I9" s="10">
        <v>14000000</v>
      </c>
    </row>
    <row r="10" spans="1:9" ht="14.25" customHeight="1">
      <c r="A10" s="148" t="s">
        <v>370</v>
      </c>
      <c r="B10" s="148" t="s">
        <v>371</v>
      </c>
      <c r="C10" s="148" t="s">
        <v>345</v>
      </c>
      <c r="D10" s="148" t="s">
        <v>343</v>
      </c>
      <c r="E10" s="148" t="s">
        <v>372</v>
      </c>
      <c r="F10" s="148" t="s">
        <v>527</v>
      </c>
      <c r="G10" s="10">
        <v>14000000</v>
      </c>
      <c r="H10" s="180">
        <v>0</v>
      </c>
      <c r="I10" s="10">
        <v>14000000</v>
      </c>
    </row>
    <row r="11" spans="1:9" ht="14.25" customHeight="1">
      <c r="A11" s="2"/>
      <c r="B11" s="2"/>
      <c r="D11" s="2"/>
      <c r="E11" s="2"/>
      <c r="F11" s="2"/>
      <c r="G11" s="2"/>
      <c r="H11" s="2"/>
      <c r="I11" s="2"/>
    </row>
    <row r="12" spans="1:9" ht="14.25" customHeight="1">
      <c r="C12" s="2"/>
      <c r="D12" s="2"/>
      <c r="E12" s="2"/>
      <c r="F12" s="2"/>
    </row>
    <row r="13" spans="1:9" ht="14.25" customHeight="1">
      <c r="D13" s="2"/>
      <c r="E13" s="2"/>
      <c r="F13" s="2"/>
    </row>
    <row r="14" spans="1:9" ht="14.25" customHeight="1">
      <c r="D14" s="2"/>
      <c r="E14" s="2"/>
      <c r="F14" s="2"/>
    </row>
    <row r="15" spans="1:9" ht="14.25" customHeight="1">
      <c r="E15" s="2"/>
      <c r="F15" s="2"/>
    </row>
  </sheetData>
  <sheetProtection formatCells="0" formatColumns="0" formatRows="0"/>
  <mergeCells count="9">
    <mergeCell ref="G4:I4"/>
    <mergeCell ref="A5:C5"/>
    <mergeCell ref="D5:D6"/>
    <mergeCell ref="E5:E6"/>
    <mergeCell ref="G5:G6"/>
    <mergeCell ref="H5:H6"/>
    <mergeCell ref="I5:I6"/>
    <mergeCell ref="A4:F4"/>
    <mergeCell ref="F5:F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scale="96" fitToHeight="10" orientation="landscape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8" width="22.83203125" style="1" customWidth="1"/>
    <col min="9" max="16384" width="9.1640625" style="1"/>
  </cols>
  <sheetData>
    <row r="1" spans="1:8" ht="14.25" customHeight="1">
      <c r="A1" s="2"/>
      <c r="B1" s="3"/>
      <c r="C1" s="3"/>
      <c r="D1" s="3"/>
      <c r="E1" s="3"/>
      <c r="F1" s="3"/>
      <c r="G1" s="3"/>
      <c r="H1" s="4" t="s">
        <v>551</v>
      </c>
    </row>
    <row r="2" spans="1:8" ht="20.100000000000001" customHeight="1">
      <c r="A2" s="5" t="s">
        <v>552</v>
      </c>
      <c r="B2" s="6"/>
      <c r="C2" s="6"/>
      <c r="D2" s="6"/>
      <c r="E2" s="6"/>
      <c r="F2" s="6"/>
      <c r="G2" s="6"/>
      <c r="H2" s="6"/>
    </row>
    <row r="3" spans="1:8" ht="14.25" customHeight="1">
      <c r="A3" s="136" t="s">
        <v>553</v>
      </c>
      <c r="B3" s="3"/>
      <c r="C3" s="3"/>
      <c r="D3" s="3"/>
      <c r="E3" s="3"/>
      <c r="F3" s="3"/>
      <c r="G3" s="3"/>
      <c r="H3" s="7" t="s">
        <v>1</v>
      </c>
    </row>
    <row r="4" spans="1:8" ht="14.25" customHeight="1">
      <c r="A4" s="216" t="s">
        <v>52</v>
      </c>
      <c r="B4" s="216"/>
      <c r="C4" s="216"/>
      <c r="D4" s="216"/>
      <c r="E4" s="219"/>
      <c r="F4" s="216" t="s">
        <v>219</v>
      </c>
      <c r="G4" s="217"/>
      <c r="H4" s="217"/>
    </row>
    <row r="5" spans="1:8" ht="14.25" customHeight="1">
      <c r="A5" s="227" t="s">
        <v>42</v>
      </c>
      <c r="B5" s="227"/>
      <c r="C5" s="227"/>
      <c r="D5" s="227" t="s">
        <v>43</v>
      </c>
      <c r="E5" s="227" t="s">
        <v>56</v>
      </c>
      <c r="F5" s="227" t="s">
        <v>53</v>
      </c>
      <c r="G5" s="219" t="s">
        <v>54</v>
      </c>
      <c r="H5" s="216" t="s">
        <v>55</v>
      </c>
    </row>
    <row r="6" spans="1:8" ht="14.25" customHeight="1">
      <c r="A6" s="8" t="s">
        <v>46</v>
      </c>
      <c r="B6" s="9" t="s">
        <v>47</v>
      </c>
      <c r="C6" s="9" t="s">
        <v>48</v>
      </c>
      <c r="D6" s="218"/>
      <c r="E6" s="218"/>
      <c r="F6" s="218"/>
      <c r="G6" s="218"/>
      <c r="H6" s="217"/>
    </row>
    <row r="7" spans="1:8" ht="14.25" customHeight="1">
      <c r="A7" s="148"/>
      <c r="B7" s="148"/>
      <c r="C7" s="148"/>
      <c r="D7" s="148"/>
      <c r="E7" s="186"/>
      <c r="F7" s="180"/>
      <c r="G7" s="161"/>
      <c r="H7" s="10"/>
    </row>
    <row r="8" spans="1:8" ht="14.25" customHeight="1">
      <c r="A8" s="2"/>
      <c r="B8" s="2"/>
      <c r="C8" s="2"/>
      <c r="D8" s="2"/>
      <c r="E8" s="2"/>
      <c r="F8" s="2"/>
      <c r="G8" s="2"/>
      <c r="H8" s="2"/>
    </row>
    <row r="9" spans="1:8" ht="14.25" customHeight="1">
      <c r="A9"/>
      <c r="B9" s="2"/>
      <c r="C9" s="2"/>
      <c r="D9" s="2"/>
      <c r="E9" s="2"/>
      <c r="F9" s="2"/>
      <c r="G9" s="2"/>
      <c r="H9" s="2"/>
    </row>
    <row r="10" spans="1:8" ht="14.25" customHeight="1">
      <c r="A10" s="2"/>
      <c r="B10" s="2"/>
      <c r="C10" s="2"/>
      <c r="D10" s="2"/>
      <c r="E10" s="2"/>
      <c r="F10" s="2"/>
      <c r="G10" s="2"/>
      <c r="H10" s="2"/>
    </row>
    <row r="11" spans="1:8" ht="14.25" customHeight="1">
      <c r="A11" s="2"/>
      <c r="B11" s="2"/>
      <c r="C11" s="2"/>
      <c r="D11" s="2"/>
      <c r="E11" s="2"/>
      <c r="F11" s="2"/>
      <c r="G11" s="2"/>
      <c r="H11" s="2"/>
    </row>
    <row r="12" spans="1:8" ht="14.25" customHeight="1">
      <c r="A12"/>
      <c r="B12"/>
      <c r="C12" s="2"/>
      <c r="D12" s="2"/>
      <c r="E12" s="2"/>
      <c r="F12"/>
      <c r="G12"/>
      <c r="H12"/>
    </row>
    <row r="13" spans="1:8" ht="14.25" customHeight="1">
      <c r="A13"/>
      <c r="B13"/>
      <c r="C13"/>
      <c r="D13" s="2"/>
      <c r="E13" s="2"/>
      <c r="F13"/>
      <c r="G13"/>
      <c r="H13"/>
    </row>
    <row r="14" spans="1:8" ht="14.25" customHeight="1">
      <c r="A14"/>
      <c r="B14"/>
      <c r="C14"/>
      <c r="D14" s="2"/>
      <c r="E14" s="2"/>
      <c r="F14"/>
      <c r="G14"/>
      <c r="H14"/>
    </row>
    <row r="15" spans="1:8" ht="14.25" customHeight="1">
      <c r="A15"/>
      <c r="B15"/>
      <c r="C15"/>
      <c r="D15"/>
      <c r="E15" s="2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8" width="22.83203125" style="1" customWidth="1"/>
    <col min="9" max="16384" width="9.1640625" style="1"/>
  </cols>
  <sheetData>
    <row r="1" spans="1:8" ht="14.25" customHeight="1">
      <c r="A1" s="2"/>
      <c r="B1" s="3"/>
      <c r="C1" s="3"/>
      <c r="D1" s="3"/>
      <c r="E1" s="3"/>
      <c r="F1" s="3"/>
      <c r="G1" s="3"/>
      <c r="H1" s="4" t="s">
        <v>554</v>
      </c>
    </row>
    <row r="2" spans="1:8" ht="20.100000000000001" customHeight="1">
      <c r="A2" s="5" t="s">
        <v>555</v>
      </c>
      <c r="B2" s="6"/>
      <c r="C2" s="6"/>
      <c r="D2" s="6"/>
      <c r="E2" s="6"/>
      <c r="F2" s="6"/>
      <c r="G2" s="6"/>
      <c r="H2" s="6"/>
    </row>
    <row r="3" spans="1:8" ht="14.25" customHeight="1">
      <c r="A3" s="136" t="s">
        <v>553</v>
      </c>
      <c r="B3" s="3"/>
      <c r="C3" s="3"/>
      <c r="D3" s="3"/>
      <c r="E3" s="3"/>
      <c r="F3" s="3"/>
      <c r="G3" s="3"/>
      <c r="H3" s="7" t="s">
        <v>1</v>
      </c>
    </row>
    <row r="4" spans="1:8" ht="14.25" customHeight="1">
      <c r="A4" s="216" t="s">
        <v>52</v>
      </c>
      <c r="B4" s="216"/>
      <c r="C4" s="216"/>
      <c r="D4" s="216"/>
      <c r="E4" s="219"/>
      <c r="F4" s="216" t="s">
        <v>556</v>
      </c>
      <c r="G4" s="217"/>
      <c r="H4" s="217"/>
    </row>
    <row r="5" spans="1:8" ht="14.25" customHeight="1">
      <c r="A5" s="227" t="s">
        <v>42</v>
      </c>
      <c r="B5" s="227"/>
      <c r="C5" s="227"/>
      <c r="D5" s="227" t="s">
        <v>43</v>
      </c>
      <c r="E5" s="227" t="s">
        <v>56</v>
      </c>
      <c r="F5" s="227" t="s">
        <v>53</v>
      </c>
      <c r="G5" s="219" t="s">
        <v>54</v>
      </c>
      <c r="H5" s="216" t="s">
        <v>55</v>
      </c>
    </row>
    <row r="6" spans="1:8" ht="14.25" customHeight="1">
      <c r="A6" s="8" t="s">
        <v>46</v>
      </c>
      <c r="B6" s="9" t="s">
        <v>47</v>
      </c>
      <c r="C6" s="9" t="s">
        <v>48</v>
      </c>
      <c r="D6" s="218"/>
      <c r="E6" s="218"/>
      <c r="F6" s="218"/>
      <c r="G6" s="218"/>
      <c r="H6" s="217"/>
    </row>
    <row r="7" spans="1:8" ht="14.25" customHeight="1">
      <c r="A7" s="148"/>
      <c r="B7" s="148"/>
      <c r="C7" s="148"/>
      <c r="D7" s="148"/>
      <c r="E7" s="186"/>
      <c r="F7" s="180"/>
      <c r="G7" s="161"/>
      <c r="H7" s="10"/>
    </row>
    <row r="8" spans="1:8" ht="14.25" customHeight="1">
      <c r="A8" s="2"/>
      <c r="B8" s="2"/>
      <c r="C8" s="2"/>
      <c r="D8" s="2"/>
      <c r="E8" s="2"/>
      <c r="F8" s="2"/>
      <c r="G8" s="2"/>
      <c r="H8" s="2"/>
    </row>
    <row r="9" spans="1:8" ht="14.25" customHeight="1">
      <c r="A9"/>
      <c r="B9" s="2"/>
      <c r="C9" s="2"/>
      <c r="D9" s="2"/>
      <c r="E9" s="2"/>
      <c r="F9" s="2"/>
      <c r="G9" s="2"/>
      <c r="H9" s="2"/>
    </row>
    <row r="10" spans="1:8" ht="14.25" customHeight="1">
      <c r="A10" s="2"/>
      <c r="B10" s="2"/>
      <c r="C10" s="2"/>
      <c r="D10" s="2"/>
      <c r="E10" s="2"/>
      <c r="F10" s="2"/>
      <c r="G10" s="2"/>
      <c r="H10" s="2"/>
    </row>
    <row r="11" spans="1:8" ht="14.25" customHeight="1">
      <c r="A11" s="2"/>
      <c r="B11" s="2"/>
      <c r="C11" s="2"/>
      <c r="D11" s="2"/>
      <c r="E11" s="2"/>
      <c r="F11" s="2"/>
      <c r="G11" s="2"/>
      <c r="H11" s="2"/>
    </row>
    <row r="12" spans="1:8" ht="14.25" customHeight="1">
      <c r="A12"/>
      <c r="B12"/>
      <c r="C12" s="2"/>
      <c r="D12" s="2"/>
      <c r="E12" s="2"/>
      <c r="F12"/>
      <c r="G12"/>
      <c r="H12"/>
    </row>
    <row r="13" spans="1:8" ht="14.25" customHeight="1">
      <c r="A13"/>
      <c r="B13"/>
      <c r="C13"/>
      <c r="D13" s="2"/>
      <c r="E13" s="2"/>
      <c r="F13"/>
      <c r="G13"/>
      <c r="H13"/>
    </row>
    <row r="14" spans="1:8" ht="14.25" customHeight="1">
      <c r="A14"/>
      <c r="B14"/>
      <c r="C14"/>
      <c r="D14" s="2"/>
      <c r="E14" s="2"/>
      <c r="F14"/>
      <c r="G14"/>
      <c r="H14"/>
    </row>
    <row r="15" spans="1:8" ht="14.25" customHeight="1">
      <c r="A15"/>
      <c r="B15"/>
      <c r="C15"/>
      <c r="D15"/>
      <c r="E15" s="2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17"/>
  <sheetViews>
    <sheetView showGridLines="0" showZeros="0" workbookViewId="0"/>
  </sheetViews>
  <sheetFormatPr defaultColWidth="9.1640625" defaultRowHeight="14.25" customHeight="1"/>
  <cols>
    <col min="1" max="1" width="51.33203125" style="78" customWidth="1"/>
    <col min="2" max="2" width="24.5" style="78" customWidth="1"/>
    <col min="3" max="7" width="20" style="78" customWidth="1"/>
    <col min="8" max="8" width="9" style="78" customWidth="1"/>
    <col min="9" max="16384" width="9.1640625" style="78"/>
  </cols>
  <sheetData>
    <row r="1" spans="1:8" ht="14.25" customHeight="1">
      <c r="A1" s="77"/>
      <c r="C1" s="79"/>
      <c r="D1" s="80"/>
      <c r="E1" s="80"/>
      <c r="F1" s="80"/>
      <c r="G1" s="79" t="s">
        <v>253</v>
      </c>
      <c r="H1" s="80"/>
    </row>
    <row r="2" spans="1:8" ht="20.100000000000001" customHeight="1">
      <c r="A2" s="5" t="s">
        <v>254</v>
      </c>
      <c r="B2" s="81"/>
      <c r="C2" s="82"/>
      <c r="D2" s="83"/>
      <c r="E2" s="83"/>
      <c r="F2" s="83"/>
      <c r="G2" s="82"/>
      <c r="H2" s="80"/>
    </row>
    <row r="3" spans="1:8" ht="14.25" customHeight="1">
      <c r="A3" s="181" t="s">
        <v>395</v>
      </c>
      <c r="C3" s="84"/>
      <c r="D3" s="80"/>
      <c r="E3" s="80"/>
      <c r="F3" s="80"/>
      <c r="G3" s="84" t="s">
        <v>1</v>
      </c>
      <c r="H3" s="80"/>
    </row>
    <row r="4" spans="1:8" ht="14.25" customHeight="1">
      <c r="A4" s="265" t="s">
        <v>255</v>
      </c>
      <c r="B4" s="266" t="s">
        <v>256</v>
      </c>
      <c r="C4" s="85" t="s">
        <v>257</v>
      </c>
      <c r="D4" s="85"/>
      <c r="E4" s="85"/>
      <c r="F4" s="85"/>
      <c r="G4" s="85"/>
      <c r="H4" s="80"/>
    </row>
    <row r="5" spans="1:8" ht="14.25" customHeight="1">
      <c r="A5" s="265"/>
      <c r="B5" s="266"/>
      <c r="C5" s="86" t="s">
        <v>45</v>
      </c>
      <c r="D5" s="87" t="s">
        <v>58</v>
      </c>
      <c r="E5" s="88" t="s">
        <v>9</v>
      </c>
      <c r="F5" s="88" t="s">
        <v>60</v>
      </c>
      <c r="G5" s="88" t="s">
        <v>258</v>
      </c>
      <c r="H5" s="80"/>
    </row>
    <row r="6" spans="1:8" ht="14.25" customHeight="1">
      <c r="A6" s="187" t="s">
        <v>41</v>
      </c>
      <c r="B6" s="182">
        <v>679900</v>
      </c>
      <c r="C6" s="182">
        <v>677900</v>
      </c>
      <c r="D6" s="190">
        <v>677900</v>
      </c>
      <c r="E6" s="190">
        <v>0</v>
      </c>
      <c r="F6" s="190">
        <f>SUM(F7,F8,F9)</f>
        <v>0</v>
      </c>
      <c r="G6" s="190">
        <f>SUM(G7,G8,G9)</f>
        <v>0</v>
      </c>
      <c r="H6" s="80"/>
    </row>
    <row r="7" spans="1:8" ht="14.25" customHeight="1">
      <c r="A7" s="188" t="s">
        <v>259</v>
      </c>
      <c r="B7" s="191">
        <v>0</v>
      </c>
      <c r="C7" s="182">
        <v>0</v>
      </c>
      <c r="D7" s="191">
        <v>0</v>
      </c>
      <c r="E7" s="191">
        <v>0</v>
      </c>
      <c r="F7" s="191"/>
      <c r="G7" s="191"/>
      <c r="H7" s="80"/>
    </row>
    <row r="8" spans="1:8" ht="14.25" customHeight="1">
      <c r="A8" s="188" t="s">
        <v>260</v>
      </c>
      <c r="B8" s="191">
        <v>38000</v>
      </c>
      <c r="C8" s="182">
        <v>38000</v>
      </c>
      <c r="D8" s="191">
        <v>38000</v>
      </c>
      <c r="E8" s="191">
        <v>0</v>
      </c>
      <c r="F8" s="191"/>
      <c r="G8" s="191"/>
      <c r="H8" s="80"/>
    </row>
    <row r="9" spans="1:8" ht="14.25" customHeight="1">
      <c r="A9" s="188" t="s">
        <v>261</v>
      </c>
      <c r="B9" s="192">
        <v>641900</v>
      </c>
      <c r="C9" s="182">
        <v>639900</v>
      </c>
      <c r="D9" s="192">
        <v>639900</v>
      </c>
      <c r="E9" s="192">
        <v>0</v>
      </c>
      <c r="F9" s="192">
        <f>SUM(F10,F11)</f>
        <v>0</v>
      </c>
      <c r="G9" s="192">
        <f>SUM(G10,G11)</f>
        <v>0</v>
      </c>
      <c r="H9" s="80"/>
    </row>
    <row r="10" spans="1:8" ht="14.25" customHeight="1">
      <c r="A10" s="189" t="s">
        <v>262</v>
      </c>
      <c r="B10" s="191">
        <v>641900</v>
      </c>
      <c r="C10" s="182">
        <v>639900</v>
      </c>
      <c r="D10" s="191">
        <v>639900</v>
      </c>
      <c r="E10" s="191">
        <v>0</v>
      </c>
      <c r="F10" s="191"/>
      <c r="G10" s="191"/>
      <c r="H10" s="80"/>
    </row>
    <row r="11" spans="1:8" ht="14.25" customHeight="1">
      <c r="A11" s="188" t="s">
        <v>263</v>
      </c>
      <c r="B11" s="191">
        <v>0</v>
      </c>
      <c r="C11" s="182">
        <v>0</v>
      </c>
      <c r="D11" s="191">
        <v>0</v>
      </c>
      <c r="E11" s="191">
        <v>0</v>
      </c>
      <c r="F11" s="191"/>
      <c r="G11" s="191"/>
      <c r="H11" s="80"/>
    </row>
    <row r="12" spans="1:8" ht="14.25" customHeight="1">
      <c r="A12" s="80"/>
      <c r="B12" s="80"/>
      <c r="C12" s="80"/>
      <c r="D12" s="80"/>
      <c r="E12" s="80"/>
      <c r="F12" s="80"/>
      <c r="G12" s="80"/>
      <c r="H12" s="80"/>
    </row>
    <row r="13" spans="1:8" ht="14.25" customHeight="1">
      <c r="A13" s="80"/>
      <c r="B13" s="80"/>
      <c r="C13" s="80"/>
      <c r="D13" s="80"/>
      <c r="E13" s="80"/>
      <c r="F13" s="80"/>
      <c r="G13" s="80"/>
      <c r="H13" s="80"/>
    </row>
    <row r="14" spans="1:8" ht="14.25" customHeight="1">
      <c r="A14" s="80"/>
      <c r="B14" s="80"/>
      <c r="C14" s="80"/>
      <c r="D14" s="80"/>
      <c r="E14" s="80"/>
      <c r="F14" s="80"/>
      <c r="G14" s="80"/>
      <c r="H14" s="80"/>
    </row>
    <row r="15" spans="1:8" ht="14.25" customHeight="1">
      <c r="A15" s="80"/>
      <c r="B15" s="80"/>
      <c r="C15" s="80"/>
      <c r="D15" s="80"/>
      <c r="E15" s="80"/>
      <c r="F15" s="80"/>
      <c r="G15" s="80"/>
      <c r="H15" s="80"/>
    </row>
    <row r="16" spans="1:8" ht="14.25" customHeight="1">
      <c r="A16" s="80"/>
      <c r="B16" s="80"/>
      <c r="C16" s="80"/>
      <c r="D16" s="80"/>
      <c r="E16" s="80"/>
      <c r="F16" s="80"/>
      <c r="G16" s="80"/>
      <c r="H16" s="80"/>
    </row>
    <row r="17" spans="1:8" ht="14.25" customHeight="1">
      <c r="A17" s="80"/>
      <c r="B17" s="80"/>
      <c r="C17" s="80"/>
      <c r="D17" s="80"/>
      <c r="E17" s="80"/>
      <c r="F17" s="80"/>
      <c r="G17" s="80"/>
      <c r="H17" s="80"/>
    </row>
  </sheetData>
  <sheetProtection formatCells="0" formatColumns="0" formatRows="0"/>
  <mergeCells count="2">
    <mergeCell ref="A4:A5"/>
    <mergeCell ref="B4:B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J17"/>
  <sheetViews>
    <sheetView showGridLines="0" showZeros="0" workbookViewId="0"/>
  </sheetViews>
  <sheetFormatPr defaultColWidth="9.1640625" defaultRowHeight="14.25" customHeight="1"/>
  <cols>
    <col min="1" max="1" width="15.1640625" style="78" customWidth="1"/>
    <col min="2" max="2" width="43.6640625" style="78" customWidth="1"/>
    <col min="3" max="3" width="15.1640625" style="78" customWidth="1"/>
    <col min="4" max="4" width="17.1640625" style="78" customWidth="1"/>
    <col min="5" max="5" width="19.6640625" style="78" customWidth="1"/>
    <col min="6" max="6" width="9.1640625" style="78" customWidth="1"/>
    <col min="7" max="7" width="20.6640625" style="78" customWidth="1"/>
    <col min="8" max="10" width="12" style="78" customWidth="1"/>
    <col min="11" max="16384" width="9.1640625" style="78"/>
  </cols>
  <sheetData>
    <row r="1" spans="1:10" ht="14.25" customHeight="1">
      <c r="A1" s="198"/>
      <c r="B1" s="199"/>
      <c r="C1" s="77"/>
      <c r="D1" s="77"/>
      <c r="E1" s="77"/>
      <c r="F1" s="77"/>
      <c r="G1" s="200" t="s">
        <v>557</v>
      </c>
      <c r="H1" s="201"/>
      <c r="I1" s="201"/>
      <c r="J1" s="201"/>
    </row>
    <row r="2" spans="1:10" ht="20.100000000000001" customHeight="1">
      <c r="A2" s="202" t="s">
        <v>264</v>
      </c>
      <c r="B2" s="203"/>
      <c r="C2" s="204"/>
      <c r="D2" s="204"/>
      <c r="E2" s="204"/>
      <c r="F2" s="204"/>
      <c r="G2" s="203"/>
      <c r="H2" s="201"/>
      <c r="I2" s="201"/>
      <c r="J2" s="201"/>
    </row>
    <row r="3" spans="1:10" ht="14.25" customHeight="1">
      <c r="A3" s="155" t="s">
        <v>395</v>
      </c>
      <c r="B3" s="205"/>
      <c r="C3" s="205"/>
      <c r="D3" s="205"/>
      <c r="E3" s="205"/>
      <c r="F3" s="205"/>
      <c r="G3" s="79" t="s">
        <v>1</v>
      </c>
      <c r="H3" s="201"/>
      <c r="I3" s="201"/>
      <c r="J3" s="201"/>
    </row>
    <row r="4" spans="1:10" ht="14.25" customHeight="1">
      <c r="A4" s="273" t="s">
        <v>49</v>
      </c>
      <c r="B4" s="273" t="s">
        <v>217</v>
      </c>
      <c r="C4" s="273" t="s">
        <v>265</v>
      </c>
      <c r="D4" s="273" t="s">
        <v>266</v>
      </c>
      <c r="E4" s="267" t="s">
        <v>267</v>
      </c>
      <c r="F4" s="269" t="s">
        <v>268</v>
      </c>
      <c r="G4" s="271" t="s">
        <v>50</v>
      </c>
      <c r="H4" s="201"/>
      <c r="I4" s="201"/>
      <c r="J4" s="201"/>
    </row>
    <row r="5" spans="1:10" ht="14.25" customHeight="1">
      <c r="A5" s="274"/>
      <c r="B5" s="274"/>
      <c r="C5" s="274"/>
      <c r="D5" s="274"/>
      <c r="E5" s="268"/>
      <c r="F5" s="270"/>
      <c r="G5" s="272"/>
      <c r="H5" s="201"/>
      <c r="I5" s="201"/>
      <c r="J5" s="201"/>
    </row>
    <row r="6" spans="1:10" ht="14.25" customHeight="1">
      <c r="A6" s="197"/>
      <c r="B6" s="196"/>
      <c r="C6" s="195"/>
      <c r="D6" s="194"/>
      <c r="E6" s="194"/>
      <c r="F6" s="193"/>
      <c r="G6" s="184"/>
      <c r="H6" s="201"/>
      <c r="I6" s="201"/>
      <c r="J6" s="201"/>
    </row>
    <row r="7" spans="1:10" ht="14.25" customHeight="1">
      <c r="A7" s="201"/>
      <c r="B7" s="201"/>
      <c r="C7" s="201"/>
      <c r="D7" s="201"/>
      <c r="E7" s="201"/>
      <c r="F7" s="201"/>
      <c r="G7" s="201"/>
      <c r="H7" s="201"/>
      <c r="I7" s="201"/>
      <c r="J7" s="201"/>
    </row>
    <row r="8" spans="1:10" ht="14.25" customHeight="1">
      <c r="A8" s="201"/>
      <c r="B8" s="201"/>
      <c r="C8" s="201"/>
      <c r="D8" s="201"/>
      <c r="E8" s="201"/>
      <c r="F8" s="201"/>
      <c r="G8" s="201"/>
      <c r="H8" s="201"/>
      <c r="I8" s="201"/>
      <c r="J8" s="201"/>
    </row>
    <row r="9" spans="1:10" ht="14.25" customHeight="1">
      <c r="A9" s="201"/>
      <c r="B9" s="201"/>
      <c r="C9" s="201"/>
      <c r="D9" s="201"/>
      <c r="E9" s="201"/>
      <c r="F9" s="201"/>
      <c r="G9" s="201"/>
      <c r="H9" s="201"/>
      <c r="I9" s="201"/>
      <c r="J9" s="201"/>
    </row>
    <row r="10" spans="1:10" ht="14.25" customHeight="1">
      <c r="A10" s="201"/>
      <c r="B10" s="201"/>
      <c r="C10" s="201"/>
      <c r="D10" s="201"/>
      <c r="E10" s="201"/>
      <c r="F10" s="201"/>
      <c r="G10" s="201"/>
      <c r="H10" s="201"/>
      <c r="I10" s="201"/>
      <c r="J10" s="201"/>
    </row>
    <row r="11" spans="1:10" ht="14.25" customHeight="1">
      <c r="A11" s="201"/>
      <c r="B11" s="201"/>
      <c r="C11" s="201"/>
      <c r="D11" s="201"/>
      <c r="E11" s="201"/>
      <c r="F11" s="201"/>
      <c r="G11" s="201"/>
      <c r="H11" s="201"/>
      <c r="I11" s="201"/>
      <c r="J11" s="201"/>
    </row>
    <row r="12" spans="1:10" ht="14.25" customHeight="1">
      <c r="A12" s="201"/>
      <c r="B12" s="201"/>
      <c r="C12" s="201"/>
      <c r="D12" s="201"/>
      <c r="E12" s="201"/>
      <c r="F12" s="201"/>
      <c r="G12" s="201"/>
      <c r="H12" s="201"/>
      <c r="I12" s="201"/>
      <c r="J12" s="201"/>
    </row>
    <row r="13" spans="1:10" ht="14.25" customHeight="1">
      <c r="A13" s="201"/>
      <c r="B13" s="201"/>
      <c r="C13" s="201"/>
      <c r="D13" s="201"/>
      <c r="E13" s="201"/>
      <c r="F13" s="201"/>
      <c r="G13" s="201"/>
      <c r="H13" s="201"/>
      <c r="I13" s="201"/>
      <c r="J13" s="201"/>
    </row>
    <row r="14" spans="1:10" ht="14.25" customHeight="1">
      <c r="A14" s="201"/>
      <c r="B14" s="201"/>
      <c r="C14" s="201"/>
      <c r="D14" s="201"/>
      <c r="E14" s="201"/>
      <c r="F14" s="201"/>
      <c r="G14" s="201"/>
      <c r="H14" s="201"/>
      <c r="I14" s="201"/>
      <c r="J14" s="201"/>
    </row>
    <row r="15" spans="1:10" ht="14.25" customHeight="1">
      <c r="A15" s="201"/>
      <c r="B15" s="201"/>
      <c r="C15" s="201"/>
      <c r="D15" s="201"/>
      <c r="E15" s="201"/>
      <c r="F15" s="201"/>
      <c r="G15" s="201"/>
      <c r="H15" s="201"/>
      <c r="I15" s="201"/>
      <c r="J15" s="201"/>
    </row>
    <row r="16" spans="1:10" ht="14.25" customHeight="1">
      <c r="A16" s="201"/>
      <c r="B16" s="201"/>
      <c r="C16" s="201"/>
      <c r="D16" s="201"/>
      <c r="E16" s="201"/>
      <c r="F16" s="201"/>
      <c r="G16" s="201"/>
      <c r="H16" s="201"/>
      <c r="I16" s="201"/>
      <c r="J16" s="201"/>
    </row>
    <row r="17" spans="1:10" ht="14.25" customHeight="1">
      <c r="A17" s="201"/>
      <c r="B17" s="201"/>
      <c r="C17" s="201"/>
      <c r="D17" s="201"/>
      <c r="E17" s="201"/>
      <c r="F17" s="201"/>
      <c r="G17" s="201"/>
      <c r="H17" s="201"/>
      <c r="I17" s="201"/>
      <c r="J17" s="201"/>
    </row>
  </sheetData>
  <sheetProtection formatCells="0" formatColumns="0" formatRows="0"/>
  <mergeCells count="7">
    <mergeCell ref="E4:E5"/>
    <mergeCell ref="F4:F5"/>
    <mergeCell ref="G4:G5"/>
    <mergeCell ref="A4:A5"/>
    <mergeCell ref="B4:B5"/>
    <mergeCell ref="C4:C5"/>
    <mergeCell ref="D4:D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92"/>
  <sheetViews>
    <sheetView topLeftCell="A70" workbookViewId="0">
      <selection activeCell="J24" sqref="J24"/>
    </sheetView>
  </sheetViews>
  <sheetFormatPr defaultRowHeight="11.25"/>
  <cols>
    <col min="1" max="1" width="11.5" bestFit="1" customWidth="1"/>
    <col min="2" max="2" width="13" bestFit="1" customWidth="1"/>
    <col min="3" max="3" width="15.1640625" customWidth="1"/>
    <col min="4" max="4" width="8.83203125" customWidth="1"/>
    <col min="5" max="5" width="25.1640625" customWidth="1"/>
    <col min="6" max="6" width="14.5" bestFit="1" customWidth="1"/>
    <col min="7" max="7" width="20.1640625" customWidth="1"/>
    <col min="8" max="8" width="20.5" customWidth="1"/>
  </cols>
  <sheetData>
    <row r="2" spans="1:8" ht="14.25">
      <c r="A2" s="209" t="s">
        <v>987</v>
      </c>
      <c r="B2" s="209"/>
      <c r="C2" s="209"/>
      <c r="D2" s="209"/>
      <c r="E2" s="206"/>
      <c r="F2" s="206"/>
      <c r="G2" s="206"/>
      <c r="H2" s="206"/>
    </row>
    <row r="3" spans="1:8" ht="20.25">
      <c r="A3" s="298" t="s">
        <v>292</v>
      </c>
      <c r="B3" s="298"/>
      <c r="C3" s="298"/>
      <c r="D3" s="298"/>
      <c r="E3" s="298"/>
      <c r="F3" s="298"/>
      <c r="G3" s="298"/>
      <c r="H3" s="298"/>
    </row>
    <row r="4" spans="1:8" ht="14.25">
      <c r="A4" s="299" t="s">
        <v>988</v>
      </c>
      <c r="B4" s="299"/>
      <c r="C4" s="299"/>
      <c r="D4" s="299"/>
      <c r="E4" s="299"/>
      <c r="F4" s="299"/>
      <c r="G4" s="299"/>
      <c r="H4" s="299"/>
    </row>
    <row r="5" spans="1:8" ht="14.25">
      <c r="A5" s="210"/>
      <c r="B5" s="210"/>
      <c r="C5" s="210"/>
      <c r="D5" s="210"/>
      <c r="E5" s="206"/>
      <c r="F5" s="206"/>
      <c r="G5" s="206"/>
      <c r="H5" s="206"/>
    </row>
    <row r="6" spans="1:8" ht="14.25">
      <c r="A6" s="292" t="s">
        <v>293</v>
      </c>
      <c r="B6" s="293"/>
      <c r="C6" s="300"/>
      <c r="D6" s="301" t="s">
        <v>397</v>
      </c>
      <c r="E6" s="302"/>
      <c r="F6" s="302"/>
      <c r="G6" s="302"/>
      <c r="H6" s="303"/>
    </row>
    <row r="7" spans="1:8" ht="14.25">
      <c r="A7" s="279" t="s">
        <v>294</v>
      </c>
      <c r="B7" s="308" t="s">
        <v>295</v>
      </c>
      <c r="C7" s="309"/>
      <c r="D7" s="312" t="s">
        <v>296</v>
      </c>
      <c r="E7" s="313"/>
      <c r="F7" s="304" t="s">
        <v>297</v>
      </c>
      <c r="G7" s="316"/>
      <c r="H7" s="307"/>
    </row>
    <row r="8" spans="1:8" ht="14.25">
      <c r="A8" s="279"/>
      <c r="B8" s="310"/>
      <c r="C8" s="311"/>
      <c r="D8" s="314"/>
      <c r="E8" s="315"/>
      <c r="F8" s="185" t="s">
        <v>298</v>
      </c>
      <c r="G8" s="185" t="s">
        <v>299</v>
      </c>
      <c r="H8" s="185" t="s">
        <v>300</v>
      </c>
    </row>
    <row r="9" spans="1:8" ht="56.25" customHeight="1">
      <c r="A9" s="279"/>
      <c r="B9" s="288" t="s">
        <v>989</v>
      </c>
      <c r="C9" s="289"/>
      <c r="D9" s="290" t="s">
        <v>990</v>
      </c>
      <c r="E9" s="291"/>
      <c r="F9" s="208">
        <v>248.83</v>
      </c>
      <c r="G9" s="208">
        <v>248.83</v>
      </c>
      <c r="H9" s="208">
        <v>0</v>
      </c>
    </row>
    <row r="10" spans="1:8" ht="39" customHeight="1">
      <c r="A10" s="279"/>
      <c r="B10" s="288" t="s">
        <v>991</v>
      </c>
      <c r="C10" s="289"/>
      <c r="D10" s="290" t="s">
        <v>992</v>
      </c>
      <c r="E10" s="291"/>
      <c r="F10" s="208">
        <v>60</v>
      </c>
      <c r="G10" s="208">
        <v>60</v>
      </c>
      <c r="H10" s="208">
        <v>0</v>
      </c>
    </row>
    <row r="11" spans="1:8" ht="39" customHeight="1">
      <c r="A11" s="279"/>
      <c r="B11" s="288" t="s">
        <v>993</v>
      </c>
      <c r="C11" s="289"/>
      <c r="D11" s="290" t="s">
        <v>994</v>
      </c>
      <c r="E11" s="291"/>
      <c r="F11" s="208">
        <v>20.52</v>
      </c>
      <c r="G11" s="208">
        <v>20.52</v>
      </c>
      <c r="H11" s="208">
        <v>0</v>
      </c>
    </row>
    <row r="12" spans="1:8" ht="39" customHeight="1">
      <c r="A12" s="279"/>
      <c r="B12" s="288" t="s">
        <v>995</v>
      </c>
      <c r="C12" s="289"/>
      <c r="D12" s="290" t="s">
        <v>996</v>
      </c>
      <c r="E12" s="291"/>
      <c r="F12" s="208">
        <v>82</v>
      </c>
      <c r="G12" s="208">
        <v>82</v>
      </c>
      <c r="H12" s="208">
        <v>0</v>
      </c>
    </row>
    <row r="13" spans="1:8" ht="39" customHeight="1">
      <c r="A13" s="279"/>
      <c r="B13" s="288" t="s">
        <v>738</v>
      </c>
      <c r="C13" s="289"/>
      <c r="D13" s="290" t="s">
        <v>997</v>
      </c>
      <c r="E13" s="291"/>
      <c r="F13" s="208">
        <v>6</v>
      </c>
      <c r="G13" s="208">
        <v>6</v>
      </c>
      <c r="H13" s="208">
        <v>0</v>
      </c>
    </row>
    <row r="14" spans="1:8" ht="39" customHeight="1">
      <c r="A14" s="279"/>
      <c r="B14" s="288" t="s">
        <v>998</v>
      </c>
      <c r="C14" s="289"/>
      <c r="D14" s="290" t="s">
        <v>999</v>
      </c>
      <c r="E14" s="291"/>
      <c r="F14" s="208">
        <v>490</v>
      </c>
      <c r="G14" s="208">
        <v>490</v>
      </c>
      <c r="H14" s="208">
        <v>0</v>
      </c>
    </row>
    <row r="15" spans="1:8" ht="39" customHeight="1">
      <c r="A15" s="279"/>
      <c r="B15" s="288" t="s">
        <v>584</v>
      </c>
      <c r="C15" s="289"/>
      <c r="D15" s="290" t="s">
        <v>1000</v>
      </c>
      <c r="E15" s="291"/>
      <c r="F15" s="208">
        <v>300</v>
      </c>
      <c r="G15" s="208">
        <v>300</v>
      </c>
      <c r="H15" s="208">
        <v>0</v>
      </c>
    </row>
    <row r="16" spans="1:8" ht="39" customHeight="1">
      <c r="A16" s="279"/>
      <c r="B16" s="288" t="s">
        <v>1001</v>
      </c>
      <c r="C16" s="289"/>
      <c r="D16" s="290" t="s">
        <v>1002</v>
      </c>
      <c r="E16" s="291"/>
      <c r="F16" s="208">
        <v>490</v>
      </c>
      <c r="G16" s="208">
        <v>490</v>
      </c>
      <c r="H16" s="208">
        <v>0</v>
      </c>
    </row>
    <row r="17" spans="1:8" ht="39" customHeight="1">
      <c r="A17" s="279"/>
      <c r="B17" s="288" t="s">
        <v>1003</v>
      </c>
      <c r="C17" s="289"/>
      <c r="D17" s="290" t="s">
        <v>1004</v>
      </c>
      <c r="E17" s="291"/>
      <c r="F17" s="208">
        <v>0</v>
      </c>
      <c r="G17" s="208">
        <v>0</v>
      </c>
      <c r="H17" s="208">
        <v>0</v>
      </c>
    </row>
    <row r="18" spans="1:8" ht="39" customHeight="1">
      <c r="A18" s="279"/>
      <c r="B18" s="288" t="s">
        <v>1005</v>
      </c>
      <c r="C18" s="289"/>
      <c r="D18" s="290" t="s">
        <v>1006</v>
      </c>
      <c r="E18" s="291"/>
      <c r="F18" s="208">
        <v>720</v>
      </c>
      <c r="G18" s="208">
        <v>720</v>
      </c>
      <c r="H18" s="208">
        <v>0</v>
      </c>
    </row>
    <row r="19" spans="1:8" ht="39" customHeight="1">
      <c r="A19" s="279"/>
      <c r="B19" s="288" t="s">
        <v>598</v>
      </c>
      <c r="C19" s="289"/>
      <c r="D19" s="290" t="s">
        <v>1007</v>
      </c>
      <c r="E19" s="291"/>
      <c r="F19" s="208">
        <v>1400</v>
      </c>
      <c r="G19" s="208">
        <v>1400</v>
      </c>
      <c r="H19" s="208">
        <v>0</v>
      </c>
    </row>
    <row r="20" spans="1:8" ht="39" customHeight="1">
      <c r="A20" s="279"/>
      <c r="B20" s="288" t="s">
        <v>1008</v>
      </c>
      <c r="C20" s="289"/>
      <c r="D20" s="290" t="s">
        <v>1009</v>
      </c>
      <c r="E20" s="291"/>
      <c r="F20" s="208">
        <v>200</v>
      </c>
      <c r="G20" s="208">
        <v>200</v>
      </c>
      <c r="H20" s="208">
        <v>0</v>
      </c>
    </row>
    <row r="21" spans="1:8" ht="39" customHeight="1">
      <c r="A21" s="279"/>
      <c r="B21" s="288" t="s">
        <v>628</v>
      </c>
      <c r="C21" s="289"/>
      <c r="D21" s="290" t="s">
        <v>1010</v>
      </c>
      <c r="E21" s="291"/>
      <c r="F21" s="208">
        <v>0</v>
      </c>
      <c r="G21" s="208">
        <v>0</v>
      </c>
      <c r="H21" s="208">
        <v>0</v>
      </c>
    </row>
    <row r="22" spans="1:8" ht="39" customHeight="1">
      <c r="A22" s="279"/>
      <c r="B22" s="292" t="s">
        <v>301</v>
      </c>
      <c r="C22" s="293"/>
      <c r="D22" s="293"/>
      <c r="E22" s="294"/>
      <c r="F22" s="208">
        <f>SUM(F9:F21)</f>
        <v>4017.35</v>
      </c>
      <c r="G22" s="208">
        <f>SUM(G9:G21)</f>
        <v>4017.35</v>
      </c>
      <c r="H22" s="208">
        <v>0</v>
      </c>
    </row>
    <row r="23" spans="1:8" ht="42.75">
      <c r="A23" s="207" t="s">
        <v>302</v>
      </c>
      <c r="B23" s="295" t="s">
        <v>1011</v>
      </c>
      <c r="C23" s="296"/>
      <c r="D23" s="296"/>
      <c r="E23" s="296"/>
      <c r="F23" s="296"/>
      <c r="G23" s="296"/>
      <c r="H23" s="297"/>
    </row>
    <row r="24" spans="1:8" ht="14.25">
      <c r="A24" s="279" t="s">
        <v>303</v>
      </c>
      <c r="B24" s="185" t="s">
        <v>304</v>
      </c>
      <c r="C24" s="287" t="s">
        <v>305</v>
      </c>
      <c r="D24" s="287"/>
      <c r="E24" s="304" t="s">
        <v>306</v>
      </c>
      <c r="F24" s="305"/>
      <c r="G24" s="306" t="s">
        <v>307</v>
      </c>
      <c r="H24" s="307"/>
    </row>
    <row r="25" spans="1:8" ht="14.25">
      <c r="A25" s="279"/>
      <c r="B25" s="287" t="s">
        <v>308</v>
      </c>
      <c r="C25" s="287" t="s">
        <v>309</v>
      </c>
      <c r="D25" s="287"/>
      <c r="E25" s="285" t="s">
        <v>589</v>
      </c>
      <c r="F25" s="286"/>
      <c r="G25" s="277" t="s">
        <v>590</v>
      </c>
      <c r="H25" s="278"/>
    </row>
    <row r="26" spans="1:8" ht="14.25">
      <c r="A26" s="279"/>
      <c r="B26" s="287"/>
      <c r="C26" s="287"/>
      <c r="D26" s="287"/>
      <c r="E26" s="285" t="s">
        <v>1012</v>
      </c>
      <c r="F26" s="286"/>
      <c r="G26" s="277" t="s">
        <v>619</v>
      </c>
      <c r="H26" s="278"/>
    </row>
    <row r="27" spans="1:8" ht="14.25">
      <c r="A27" s="279"/>
      <c r="B27" s="287"/>
      <c r="C27" s="287"/>
      <c r="D27" s="287"/>
      <c r="E27" s="285" t="s">
        <v>666</v>
      </c>
      <c r="F27" s="286"/>
      <c r="G27" s="277" t="s">
        <v>667</v>
      </c>
      <c r="H27" s="278"/>
    </row>
    <row r="28" spans="1:8" ht="14.25">
      <c r="A28" s="279"/>
      <c r="B28" s="287"/>
      <c r="C28" s="287"/>
      <c r="D28" s="287"/>
      <c r="E28" s="275" t="s">
        <v>1013</v>
      </c>
      <c r="F28" s="284"/>
      <c r="G28" s="277" t="s">
        <v>747</v>
      </c>
      <c r="H28" s="278"/>
    </row>
    <row r="29" spans="1:8" ht="14.25">
      <c r="A29" s="279"/>
      <c r="B29" s="287"/>
      <c r="C29" s="287"/>
      <c r="D29" s="287"/>
      <c r="E29" s="275" t="s">
        <v>1014</v>
      </c>
      <c r="F29" s="284"/>
      <c r="G29" s="277" t="s">
        <v>1015</v>
      </c>
      <c r="H29" s="278"/>
    </row>
    <row r="30" spans="1:8" ht="14.25">
      <c r="A30" s="279"/>
      <c r="B30" s="287"/>
      <c r="C30" s="287"/>
      <c r="D30" s="287"/>
      <c r="E30" s="275" t="s">
        <v>1016</v>
      </c>
      <c r="F30" s="284"/>
      <c r="G30" s="277" t="s">
        <v>1017</v>
      </c>
      <c r="H30" s="278"/>
    </row>
    <row r="31" spans="1:8" ht="14.25">
      <c r="A31" s="279"/>
      <c r="B31" s="287"/>
      <c r="C31" s="287"/>
      <c r="D31" s="287"/>
      <c r="E31" s="275" t="s">
        <v>1018</v>
      </c>
      <c r="F31" s="284"/>
      <c r="G31" s="277" t="s">
        <v>1019</v>
      </c>
      <c r="H31" s="278"/>
    </row>
    <row r="32" spans="1:8" ht="14.25">
      <c r="A32" s="279"/>
      <c r="B32" s="287"/>
      <c r="C32" s="287"/>
      <c r="D32" s="287"/>
      <c r="E32" s="275" t="s">
        <v>1020</v>
      </c>
      <c r="F32" s="284"/>
      <c r="G32" s="277" t="s">
        <v>656</v>
      </c>
      <c r="H32" s="278"/>
    </row>
    <row r="33" spans="1:8" ht="14.25">
      <c r="A33" s="279"/>
      <c r="B33" s="287"/>
      <c r="C33" s="287"/>
      <c r="D33" s="287"/>
      <c r="E33" s="275" t="s">
        <v>1021</v>
      </c>
      <c r="F33" s="284"/>
      <c r="G33" s="277" t="s">
        <v>1022</v>
      </c>
      <c r="H33" s="278"/>
    </row>
    <row r="34" spans="1:8" ht="14.25">
      <c r="A34" s="279"/>
      <c r="B34" s="287"/>
      <c r="C34" s="287"/>
      <c r="D34" s="287"/>
      <c r="E34" s="275" t="s">
        <v>553</v>
      </c>
      <c r="F34" s="284"/>
      <c r="G34" s="277" t="s">
        <v>553</v>
      </c>
      <c r="H34" s="278"/>
    </row>
    <row r="35" spans="1:8" ht="14.25">
      <c r="A35" s="279"/>
      <c r="B35" s="287"/>
      <c r="C35" s="279" t="s">
        <v>310</v>
      </c>
      <c r="D35" s="279"/>
      <c r="E35" s="285" t="s">
        <v>1023</v>
      </c>
      <c r="F35" s="286"/>
      <c r="G35" s="277" t="s">
        <v>592</v>
      </c>
      <c r="H35" s="278"/>
    </row>
    <row r="36" spans="1:8" ht="14.25">
      <c r="A36" s="279"/>
      <c r="B36" s="287"/>
      <c r="C36" s="279"/>
      <c r="D36" s="279"/>
      <c r="E36" s="285" t="s">
        <v>621</v>
      </c>
      <c r="F36" s="286"/>
      <c r="G36" s="277" t="s">
        <v>622</v>
      </c>
      <c r="H36" s="278"/>
    </row>
    <row r="37" spans="1:8" ht="14.25">
      <c r="A37" s="279"/>
      <c r="B37" s="287"/>
      <c r="C37" s="279"/>
      <c r="D37" s="279"/>
      <c r="E37" s="285" t="s">
        <v>668</v>
      </c>
      <c r="F37" s="286"/>
      <c r="G37" s="277" t="s">
        <v>669</v>
      </c>
      <c r="H37" s="278"/>
    </row>
    <row r="38" spans="1:8" ht="14.25">
      <c r="A38" s="279"/>
      <c r="B38" s="287"/>
      <c r="C38" s="279"/>
      <c r="D38" s="279"/>
      <c r="E38" s="275" t="s">
        <v>1024</v>
      </c>
      <c r="F38" s="284"/>
      <c r="G38" s="277" t="s">
        <v>748</v>
      </c>
      <c r="H38" s="278"/>
    </row>
    <row r="39" spans="1:8" ht="14.25">
      <c r="A39" s="279"/>
      <c r="B39" s="287"/>
      <c r="C39" s="279"/>
      <c r="D39" s="279"/>
      <c r="E39" s="275" t="s">
        <v>1025</v>
      </c>
      <c r="F39" s="284"/>
      <c r="G39" s="277" t="s">
        <v>733</v>
      </c>
      <c r="H39" s="278"/>
    </row>
    <row r="40" spans="1:8" ht="14.25">
      <c r="A40" s="279"/>
      <c r="B40" s="287"/>
      <c r="C40" s="279"/>
      <c r="D40" s="279"/>
      <c r="E40" s="275" t="s">
        <v>568</v>
      </c>
      <c r="F40" s="284"/>
      <c r="G40" s="277" t="s">
        <v>569</v>
      </c>
      <c r="H40" s="278"/>
    </row>
    <row r="41" spans="1:8" ht="14.25">
      <c r="A41" s="279"/>
      <c r="B41" s="287"/>
      <c r="C41" s="279"/>
      <c r="D41" s="279"/>
      <c r="E41" s="275" t="s">
        <v>1026</v>
      </c>
      <c r="F41" s="284"/>
      <c r="G41" s="277" t="s">
        <v>1027</v>
      </c>
      <c r="H41" s="278"/>
    </row>
    <row r="42" spans="1:8" ht="14.25">
      <c r="A42" s="279"/>
      <c r="B42" s="287"/>
      <c r="C42" s="279"/>
      <c r="D42" s="279"/>
      <c r="E42" s="275" t="s">
        <v>1028</v>
      </c>
      <c r="F42" s="284"/>
      <c r="G42" s="277" t="s">
        <v>658</v>
      </c>
      <c r="H42" s="278"/>
    </row>
    <row r="43" spans="1:8" ht="14.25">
      <c r="A43" s="279"/>
      <c r="B43" s="287"/>
      <c r="C43" s="279"/>
      <c r="D43" s="279"/>
      <c r="E43" s="275" t="s">
        <v>1029</v>
      </c>
      <c r="F43" s="284"/>
      <c r="G43" s="277" t="s">
        <v>647</v>
      </c>
      <c r="H43" s="278"/>
    </row>
    <row r="44" spans="1:8" ht="14.25">
      <c r="A44" s="279"/>
      <c r="B44" s="287"/>
      <c r="C44" s="279"/>
      <c r="D44" s="279"/>
      <c r="E44" s="275" t="s">
        <v>553</v>
      </c>
      <c r="F44" s="284"/>
      <c r="G44" s="277" t="s">
        <v>553</v>
      </c>
      <c r="H44" s="278"/>
    </row>
    <row r="45" spans="1:8" ht="14.25">
      <c r="A45" s="279"/>
      <c r="B45" s="287"/>
      <c r="C45" s="279" t="s">
        <v>311</v>
      </c>
      <c r="D45" s="279"/>
      <c r="E45" s="285" t="s">
        <v>1030</v>
      </c>
      <c r="F45" s="286"/>
      <c r="G45" s="277" t="s">
        <v>573</v>
      </c>
      <c r="H45" s="278"/>
    </row>
    <row r="46" spans="1:8" ht="14.25">
      <c r="A46" s="279"/>
      <c r="B46" s="287"/>
      <c r="C46" s="279"/>
      <c r="D46" s="279"/>
      <c r="E46" s="285" t="s">
        <v>553</v>
      </c>
      <c r="F46" s="286"/>
      <c r="G46" s="277" t="s">
        <v>553</v>
      </c>
      <c r="H46" s="278"/>
    </row>
    <row r="47" spans="1:8" ht="14.25">
      <c r="A47" s="279"/>
      <c r="B47" s="287"/>
      <c r="C47" s="279"/>
      <c r="D47" s="279"/>
      <c r="E47" s="285" t="s">
        <v>553</v>
      </c>
      <c r="F47" s="286"/>
      <c r="G47" s="277" t="s">
        <v>553</v>
      </c>
      <c r="H47" s="278"/>
    </row>
    <row r="48" spans="1:8" ht="14.25">
      <c r="A48" s="279"/>
      <c r="B48" s="287"/>
      <c r="C48" s="279"/>
      <c r="D48" s="279"/>
      <c r="E48" s="275" t="s">
        <v>553</v>
      </c>
      <c r="F48" s="284"/>
      <c r="G48" s="277" t="s">
        <v>553</v>
      </c>
      <c r="H48" s="278"/>
    </row>
    <row r="49" spans="1:8" ht="14.25">
      <c r="A49" s="279"/>
      <c r="B49" s="287"/>
      <c r="C49" s="279"/>
      <c r="D49" s="279"/>
      <c r="E49" s="275" t="s">
        <v>553</v>
      </c>
      <c r="F49" s="284"/>
      <c r="G49" s="277" t="s">
        <v>553</v>
      </c>
      <c r="H49" s="278"/>
    </row>
    <row r="50" spans="1:8" ht="14.25">
      <c r="A50" s="279"/>
      <c r="B50" s="287"/>
      <c r="C50" s="279"/>
      <c r="D50" s="279"/>
      <c r="E50" s="275" t="s">
        <v>553</v>
      </c>
      <c r="F50" s="284"/>
      <c r="G50" s="277" t="s">
        <v>553</v>
      </c>
      <c r="H50" s="278"/>
    </row>
    <row r="51" spans="1:8" ht="14.25">
      <c r="A51" s="279"/>
      <c r="B51" s="287"/>
      <c r="C51" s="279"/>
      <c r="D51" s="279"/>
      <c r="E51" s="275" t="s">
        <v>553</v>
      </c>
      <c r="F51" s="284"/>
      <c r="G51" s="277" t="s">
        <v>553</v>
      </c>
      <c r="H51" s="278"/>
    </row>
    <row r="52" spans="1:8" ht="14.25">
      <c r="A52" s="279"/>
      <c r="B52" s="287"/>
      <c r="C52" s="279"/>
      <c r="D52" s="279"/>
      <c r="E52" s="275" t="s">
        <v>553</v>
      </c>
      <c r="F52" s="284"/>
      <c r="G52" s="277" t="s">
        <v>553</v>
      </c>
      <c r="H52" s="278"/>
    </row>
    <row r="53" spans="1:8" ht="14.25">
      <c r="A53" s="279"/>
      <c r="B53" s="287"/>
      <c r="C53" s="279"/>
      <c r="D53" s="279"/>
      <c r="E53" s="275" t="s">
        <v>553</v>
      </c>
      <c r="F53" s="284"/>
      <c r="G53" s="277" t="s">
        <v>553</v>
      </c>
      <c r="H53" s="278"/>
    </row>
    <row r="54" spans="1:8" ht="14.25">
      <c r="A54" s="279"/>
      <c r="B54" s="287"/>
      <c r="C54" s="279"/>
      <c r="D54" s="279"/>
      <c r="E54" s="275" t="s">
        <v>553</v>
      </c>
      <c r="F54" s="284"/>
      <c r="G54" s="277" t="s">
        <v>553</v>
      </c>
      <c r="H54" s="278"/>
    </row>
    <row r="55" spans="1:8" ht="14.25">
      <c r="A55" s="279"/>
      <c r="B55" s="287"/>
      <c r="C55" s="279" t="s">
        <v>312</v>
      </c>
      <c r="D55" s="279"/>
      <c r="E55" s="285" t="s">
        <v>553</v>
      </c>
      <c r="F55" s="286"/>
      <c r="G55" s="277" t="s">
        <v>553</v>
      </c>
      <c r="H55" s="278"/>
    </row>
    <row r="56" spans="1:8" ht="14.25">
      <c r="A56" s="279"/>
      <c r="B56" s="287"/>
      <c r="C56" s="279"/>
      <c r="D56" s="279"/>
      <c r="E56" s="285" t="s">
        <v>553</v>
      </c>
      <c r="F56" s="286"/>
      <c r="G56" s="277" t="s">
        <v>553</v>
      </c>
      <c r="H56" s="278"/>
    </row>
    <row r="57" spans="1:8" ht="14.25">
      <c r="A57" s="279"/>
      <c r="B57" s="287"/>
      <c r="C57" s="279"/>
      <c r="D57" s="279"/>
      <c r="E57" s="285" t="s">
        <v>553</v>
      </c>
      <c r="F57" s="286"/>
      <c r="G57" s="277" t="s">
        <v>553</v>
      </c>
      <c r="H57" s="278"/>
    </row>
    <row r="58" spans="1:8" ht="14.25">
      <c r="A58" s="279"/>
      <c r="B58" s="287"/>
      <c r="C58" s="279"/>
      <c r="D58" s="279"/>
      <c r="E58" s="275" t="s">
        <v>553</v>
      </c>
      <c r="F58" s="284"/>
      <c r="G58" s="277" t="s">
        <v>553</v>
      </c>
      <c r="H58" s="278"/>
    </row>
    <row r="59" spans="1:8" ht="14.25">
      <c r="A59" s="279"/>
      <c r="B59" s="287"/>
      <c r="C59" s="279"/>
      <c r="D59" s="279"/>
      <c r="E59" s="275" t="s">
        <v>553</v>
      </c>
      <c r="F59" s="284"/>
      <c r="G59" s="277" t="s">
        <v>553</v>
      </c>
      <c r="H59" s="278"/>
    </row>
    <row r="60" spans="1:8" ht="14.25">
      <c r="A60" s="279"/>
      <c r="B60" s="287"/>
      <c r="C60" s="279"/>
      <c r="D60" s="279"/>
      <c r="E60" s="275" t="s">
        <v>553</v>
      </c>
      <c r="F60" s="284"/>
      <c r="G60" s="277" t="s">
        <v>553</v>
      </c>
      <c r="H60" s="278"/>
    </row>
    <row r="61" spans="1:8" ht="14.25">
      <c r="A61" s="279"/>
      <c r="B61" s="287"/>
      <c r="C61" s="279"/>
      <c r="D61" s="279"/>
      <c r="E61" s="275" t="s">
        <v>553</v>
      </c>
      <c r="F61" s="284"/>
      <c r="G61" s="277" t="s">
        <v>553</v>
      </c>
      <c r="H61" s="278"/>
    </row>
    <row r="62" spans="1:8" ht="14.25">
      <c r="A62" s="279"/>
      <c r="B62" s="287"/>
      <c r="C62" s="279"/>
      <c r="D62" s="279"/>
      <c r="E62" s="275" t="s">
        <v>553</v>
      </c>
      <c r="F62" s="284"/>
      <c r="G62" s="277" t="s">
        <v>553</v>
      </c>
      <c r="H62" s="278"/>
    </row>
    <row r="63" spans="1:8" ht="14.25">
      <c r="A63" s="279"/>
      <c r="B63" s="287"/>
      <c r="C63" s="279"/>
      <c r="D63" s="279"/>
      <c r="E63" s="275" t="s">
        <v>553</v>
      </c>
      <c r="F63" s="284"/>
      <c r="G63" s="277" t="s">
        <v>553</v>
      </c>
      <c r="H63" s="278"/>
    </row>
    <row r="64" spans="1:8" ht="14.25">
      <c r="A64" s="279"/>
      <c r="B64" s="287"/>
      <c r="C64" s="279"/>
      <c r="D64" s="279"/>
      <c r="E64" s="275" t="s">
        <v>553</v>
      </c>
      <c r="F64" s="284"/>
      <c r="G64" s="277" t="s">
        <v>553</v>
      </c>
      <c r="H64" s="278"/>
    </row>
    <row r="65" spans="1:8" ht="14.25">
      <c r="A65" s="279"/>
      <c r="B65" s="287"/>
      <c r="C65" s="279" t="s">
        <v>313</v>
      </c>
      <c r="D65" s="279"/>
      <c r="E65" s="280"/>
      <c r="F65" s="281"/>
      <c r="G65" s="282"/>
      <c r="H65" s="283"/>
    </row>
    <row r="66" spans="1:8" ht="14.25">
      <c r="A66" s="279"/>
      <c r="B66" s="287" t="s">
        <v>314</v>
      </c>
      <c r="C66" s="279" t="s">
        <v>315</v>
      </c>
      <c r="D66" s="279"/>
      <c r="E66" s="285" t="s">
        <v>553</v>
      </c>
      <c r="F66" s="286"/>
      <c r="G66" s="277" t="s">
        <v>553</v>
      </c>
      <c r="H66" s="278"/>
    </row>
    <row r="67" spans="1:8" ht="14.25">
      <c r="A67" s="279"/>
      <c r="B67" s="287"/>
      <c r="C67" s="279"/>
      <c r="D67" s="279"/>
      <c r="E67" s="285" t="s">
        <v>553</v>
      </c>
      <c r="F67" s="286"/>
      <c r="G67" s="277" t="s">
        <v>553</v>
      </c>
      <c r="H67" s="278"/>
    </row>
    <row r="68" spans="1:8" ht="14.25">
      <c r="A68" s="279"/>
      <c r="B68" s="287"/>
      <c r="C68" s="279"/>
      <c r="D68" s="279"/>
      <c r="E68" s="275" t="s">
        <v>553</v>
      </c>
      <c r="F68" s="284"/>
      <c r="G68" s="277" t="s">
        <v>553</v>
      </c>
      <c r="H68" s="278"/>
    </row>
    <row r="69" spans="1:8" ht="14.25">
      <c r="A69" s="279"/>
      <c r="B69" s="287"/>
      <c r="C69" s="279"/>
      <c r="D69" s="279"/>
      <c r="E69" s="275" t="s">
        <v>553</v>
      </c>
      <c r="F69" s="284"/>
      <c r="G69" s="277" t="s">
        <v>553</v>
      </c>
      <c r="H69" s="278"/>
    </row>
    <row r="70" spans="1:8" ht="14.25">
      <c r="A70" s="279"/>
      <c r="B70" s="287"/>
      <c r="C70" s="279"/>
      <c r="D70" s="279"/>
      <c r="E70" s="285" t="s">
        <v>553</v>
      </c>
      <c r="F70" s="286"/>
      <c r="G70" s="277" t="s">
        <v>553</v>
      </c>
      <c r="H70" s="278"/>
    </row>
    <row r="71" spans="1:8" ht="14.25">
      <c r="A71" s="279"/>
      <c r="B71" s="287"/>
      <c r="C71" s="279" t="s">
        <v>316</v>
      </c>
      <c r="D71" s="279"/>
      <c r="E71" s="285" t="s">
        <v>1031</v>
      </c>
      <c r="F71" s="286"/>
      <c r="G71" s="277" t="s">
        <v>636</v>
      </c>
      <c r="H71" s="278"/>
    </row>
    <row r="72" spans="1:8" ht="14.25">
      <c r="A72" s="279"/>
      <c r="B72" s="287"/>
      <c r="C72" s="279"/>
      <c r="D72" s="279"/>
      <c r="E72" s="285" t="s">
        <v>553</v>
      </c>
      <c r="F72" s="286"/>
      <c r="G72" s="277" t="s">
        <v>553</v>
      </c>
      <c r="H72" s="278"/>
    </row>
    <row r="73" spans="1:8" ht="14.25">
      <c r="A73" s="279"/>
      <c r="B73" s="287"/>
      <c r="C73" s="279"/>
      <c r="D73" s="279"/>
      <c r="E73" s="275" t="s">
        <v>553</v>
      </c>
      <c r="F73" s="284"/>
      <c r="G73" s="277" t="s">
        <v>553</v>
      </c>
      <c r="H73" s="278"/>
    </row>
    <row r="74" spans="1:8" ht="14.25">
      <c r="A74" s="279"/>
      <c r="B74" s="287"/>
      <c r="C74" s="279"/>
      <c r="D74" s="279"/>
      <c r="E74" s="275" t="s">
        <v>553</v>
      </c>
      <c r="F74" s="284"/>
      <c r="G74" s="277" t="s">
        <v>553</v>
      </c>
      <c r="H74" s="278"/>
    </row>
    <row r="75" spans="1:8" ht="14.25">
      <c r="A75" s="279"/>
      <c r="B75" s="287"/>
      <c r="C75" s="279"/>
      <c r="D75" s="279"/>
      <c r="E75" s="285" t="s">
        <v>553</v>
      </c>
      <c r="F75" s="286"/>
      <c r="G75" s="277" t="s">
        <v>553</v>
      </c>
      <c r="H75" s="278"/>
    </row>
    <row r="76" spans="1:8" ht="14.25">
      <c r="A76" s="279"/>
      <c r="B76" s="287"/>
      <c r="C76" s="279" t="s">
        <v>317</v>
      </c>
      <c r="D76" s="279"/>
      <c r="E76" s="285" t="s">
        <v>553</v>
      </c>
      <c r="F76" s="286"/>
      <c r="G76" s="277" t="s">
        <v>553</v>
      </c>
      <c r="H76" s="278"/>
    </row>
    <row r="77" spans="1:8" ht="14.25">
      <c r="A77" s="279"/>
      <c r="B77" s="287"/>
      <c r="C77" s="279"/>
      <c r="D77" s="279"/>
      <c r="E77" s="285" t="s">
        <v>553</v>
      </c>
      <c r="F77" s="286"/>
      <c r="G77" s="277" t="s">
        <v>553</v>
      </c>
      <c r="H77" s="278"/>
    </row>
    <row r="78" spans="1:8" ht="14.25">
      <c r="A78" s="279"/>
      <c r="B78" s="287"/>
      <c r="C78" s="279"/>
      <c r="D78" s="279"/>
      <c r="E78" s="275" t="s">
        <v>553</v>
      </c>
      <c r="F78" s="284"/>
      <c r="G78" s="277" t="s">
        <v>553</v>
      </c>
      <c r="H78" s="278"/>
    </row>
    <row r="79" spans="1:8" ht="14.25">
      <c r="A79" s="279"/>
      <c r="B79" s="287"/>
      <c r="C79" s="279"/>
      <c r="D79" s="279"/>
      <c r="E79" s="275" t="s">
        <v>553</v>
      </c>
      <c r="F79" s="284"/>
      <c r="G79" s="277" t="s">
        <v>553</v>
      </c>
      <c r="H79" s="278"/>
    </row>
    <row r="80" spans="1:8" ht="14.25">
      <c r="A80" s="279"/>
      <c r="B80" s="287"/>
      <c r="C80" s="279"/>
      <c r="D80" s="279"/>
      <c r="E80" s="285" t="s">
        <v>553</v>
      </c>
      <c r="F80" s="286"/>
      <c r="G80" s="277" t="s">
        <v>553</v>
      </c>
      <c r="H80" s="278"/>
    </row>
    <row r="81" spans="1:8" ht="14.25">
      <c r="A81" s="279"/>
      <c r="B81" s="287"/>
      <c r="C81" s="279" t="s">
        <v>318</v>
      </c>
      <c r="D81" s="279"/>
      <c r="E81" s="285" t="s">
        <v>1032</v>
      </c>
      <c r="F81" s="286"/>
      <c r="G81" s="277" t="s">
        <v>579</v>
      </c>
      <c r="H81" s="278"/>
    </row>
    <row r="82" spans="1:8" ht="14.25">
      <c r="A82" s="279"/>
      <c r="B82" s="287"/>
      <c r="C82" s="279"/>
      <c r="D82" s="279"/>
      <c r="E82" s="285" t="s">
        <v>553</v>
      </c>
      <c r="F82" s="286"/>
      <c r="G82" s="277" t="s">
        <v>553</v>
      </c>
      <c r="H82" s="278"/>
    </row>
    <row r="83" spans="1:8" ht="14.25">
      <c r="A83" s="279"/>
      <c r="B83" s="287"/>
      <c r="C83" s="279"/>
      <c r="D83" s="279"/>
      <c r="E83" s="275" t="s">
        <v>553</v>
      </c>
      <c r="F83" s="284"/>
      <c r="G83" s="277" t="s">
        <v>553</v>
      </c>
      <c r="H83" s="278"/>
    </row>
    <row r="84" spans="1:8" ht="14.25">
      <c r="A84" s="279"/>
      <c r="B84" s="287"/>
      <c r="C84" s="279"/>
      <c r="D84" s="279"/>
      <c r="E84" s="275" t="s">
        <v>553</v>
      </c>
      <c r="F84" s="284"/>
      <c r="G84" s="277" t="s">
        <v>553</v>
      </c>
      <c r="H84" s="278"/>
    </row>
    <row r="85" spans="1:8" ht="14.25">
      <c r="A85" s="279"/>
      <c r="B85" s="287"/>
      <c r="C85" s="279"/>
      <c r="D85" s="279"/>
      <c r="E85" s="285" t="s">
        <v>553</v>
      </c>
      <c r="F85" s="286"/>
      <c r="G85" s="277" t="s">
        <v>553</v>
      </c>
      <c r="H85" s="278"/>
    </row>
    <row r="86" spans="1:8" ht="14.25">
      <c r="A86" s="279"/>
      <c r="B86" s="287"/>
      <c r="C86" s="279" t="s">
        <v>313</v>
      </c>
      <c r="D86" s="279"/>
      <c r="E86" s="280"/>
      <c r="F86" s="281"/>
      <c r="G86" s="282"/>
      <c r="H86" s="283"/>
    </row>
    <row r="87" spans="1:8" ht="14.25">
      <c r="A87" s="279"/>
      <c r="B87" s="279" t="s">
        <v>319</v>
      </c>
      <c r="C87" s="279" t="s">
        <v>320</v>
      </c>
      <c r="D87" s="279"/>
      <c r="E87" s="275" t="s">
        <v>1033</v>
      </c>
      <c r="F87" s="276"/>
      <c r="G87" s="277" t="s">
        <v>581</v>
      </c>
      <c r="H87" s="278"/>
    </row>
    <row r="88" spans="1:8" ht="14.25">
      <c r="A88" s="279"/>
      <c r="B88" s="279"/>
      <c r="C88" s="279"/>
      <c r="D88" s="279"/>
      <c r="E88" s="275" t="s">
        <v>597</v>
      </c>
      <c r="F88" s="276"/>
      <c r="G88" s="277" t="s">
        <v>583</v>
      </c>
      <c r="H88" s="278"/>
    </row>
    <row r="89" spans="1:8" ht="14.25">
      <c r="A89" s="279"/>
      <c r="B89" s="279"/>
      <c r="C89" s="279"/>
      <c r="D89" s="279"/>
      <c r="E89" s="275" t="s">
        <v>553</v>
      </c>
      <c r="F89" s="284"/>
      <c r="G89" s="277" t="s">
        <v>553</v>
      </c>
      <c r="H89" s="278"/>
    </row>
    <row r="90" spans="1:8" ht="14.25">
      <c r="A90" s="279"/>
      <c r="B90" s="279"/>
      <c r="C90" s="279"/>
      <c r="D90" s="279"/>
      <c r="E90" s="275" t="s">
        <v>553</v>
      </c>
      <c r="F90" s="284"/>
      <c r="G90" s="277" t="s">
        <v>553</v>
      </c>
      <c r="H90" s="278"/>
    </row>
    <row r="91" spans="1:8" ht="14.25">
      <c r="A91" s="279"/>
      <c r="B91" s="279"/>
      <c r="C91" s="279"/>
      <c r="D91" s="279"/>
      <c r="E91" s="275" t="s">
        <v>553</v>
      </c>
      <c r="F91" s="276"/>
      <c r="G91" s="277" t="s">
        <v>553</v>
      </c>
      <c r="H91" s="278"/>
    </row>
    <row r="92" spans="1:8" ht="14.25">
      <c r="A92" s="279"/>
      <c r="B92" s="279"/>
      <c r="C92" s="279" t="s">
        <v>313</v>
      </c>
      <c r="D92" s="279"/>
      <c r="E92" s="280"/>
      <c r="F92" s="281"/>
      <c r="G92" s="282"/>
      <c r="H92" s="283"/>
    </row>
  </sheetData>
  <mergeCells count="191">
    <mergeCell ref="G84:H84"/>
    <mergeCell ref="G81:H81"/>
    <mergeCell ref="E83:F83"/>
    <mergeCell ref="G29:H29"/>
    <mergeCell ref="D20:E20"/>
    <mergeCell ref="B21:C21"/>
    <mergeCell ref="E82:F82"/>
    <mergeCell ref="C86:D86"/>
    <mergeCell ref="E86:F86"/>
    <mergeCell ref="G86:H86"/>
    <mergeCell ref="G85:H85"/>
    <mergeCell ref="E85:F85"/>
    <mergeCell ref="C81:D85"/>
    <mergeCell ref="F7:H7"/>
    <mergeCell ref="B9:C9"/>
    <mergeCell ref="D9:E9"/>
    <mergeCell ref="E28:F28"/>
    <mergeCell ref="G28:H28"/>
    <mergeCell ref="G83:H83"/>
    <mergeCell ref="D19:E19"/>
    <mergeCell ref="B20:C20"/>
    <mergeCell ref="E25:F25"/>
    <mergeCell ref="G25:H25"/>
    <mergeCell ref="A24:A92"/>
    <mergeCell ref="C24:D24"/>
    <mergeCell ref="E24:F24"/>
    <mergeCell ref="G24:H24"/>
    <mergeCell ref="B25:B65"/>
    <mergeCell ref="C25:D34"/>
    <mergeCell ref="E33:F33"/>
    <mergeCell ref="G33:H33"/>
    <mergeCell ref="E31:F31"/>
    <mergeCell ref="G31:H31"/>
    <mergeCell ref="D18:E18"/>
    <mergeCell ref="B16:C16"/>
    <mergeCell ref="D16:E16"/>
    <mergeCell ref="A3:H3"/>
    <mergeCell ref="A4:H4"/>
    <mergeCell ref="A6:C6"/>
    <mergeCell ref="D6:H6"/>
    <mergeCell ref="A7:A22"/>
    <mergeCell ref="B7:C8"/>
    <mergeCell ref="D7:E8"/>
    <mergeCell ref="B10:C10"/>
    <mergeCell ref="D10:E10"/>
    <mergeCell ref="B17:C17"/>
    <mergeCell ref="D17:E17"/>
    <mergeCell ref="B11:C11"/>
    <mergeCell ref="D11:E11"/>
    <mergeCell ref="B15:C15"/>
    <mergeCell ref="D15:E15"/>
    <mergeCell ref="B12:C12"/>
    <mergeCell ref="D12:E12"/>
    <mergeCell ref="B13:C13"/>
    <mergeCell ref="D13:E13"/>
    <mergeCell ref="E30:F30"/>
    <mergeCell ref="G30:H30"/>
    <mergeCell ref="B14:C14"/>
    <mergeCell ref="D14:E14"/>
    <mergeCell ref="E26:F26"/>
    <mergeCell ref="B18:C18"/>
    <mergeCell ref="G27:H27"/>
    <mergeCell ref="C35:D44"/>
    <mergeCell ref="D21:E21"/>
    <mergeCell ref="B22:E22"/>
    <mergeCell ref="E34:F34"/>
    <mergeCell ref="G26:H26"/>
    <mergeCell ref="E32:F32"/>
    <mergeCell ref="G32:H32"/>
    <mergeCell ref="B23:H23"/>
    <mergeCell ref="E29:F29"/>
    <mergeCell ref="G37:H37"/>
    <mergeCell ref="G38:H38"/>
    <mergeCell ref="G41:H41"/>
    <mergeCell ref="E38:F38"/>
    <mergeCell ref="E41:F41"/>
    <mergeCell ref="B19:C19"/>
    <mergeCell ref="G35:H35"/>
    <mergeCell ref="E39:F39"/>
    <mergeCell ref="G39:H39"/>
    <mergeCell ref="E27:F27"/>
    <mergeCell ref="C45:D54"/>
    <mergeCell ref="E48:F48"/>
    <mergeCell ref="E51:F51"/>
    <mergeCell ref="E53:F53"/>
    <mergeCell ref="E54:F54"/>
    <mergeCell ref="G44:H44"/>
    <mergeCell ref="E44:F44"/>
    <mergeCell ref="G48:H48"/>
    <mergeCell ref="E49:F49"/>
    <mergeCell ref="E52:F52"/>
    <mergeCell ref="G52:H52"/>
    <mergeCell ref="E45:F45"/>
    <mergeCell ref="E46:F46"/>
    <mergeCell ref="G36:H36"/>
    <mergeCell ref="B66:B86"/>
    <mergeCell ref="E66:F66"/>
    <mergeCell ref="G66:H66"/>
    <mergeCell ref="E67:F67"/>
    <mergeCell ref="G67:H67"/>
    <mergeCell ref="C71:D75"/>
    <mergeCell ref="G78:H78"/>
    <mergeCell ref="E76:F76"/>
    <mergeCell ref="G80:H80"/>
    <mergeCell ref="E42:F42"/>
    <mergeCell ref="G42:H42"/>
    <mergeCell ref="G34:H34"/>
    <mergeCell ref="E43:F43"/>
    <mergeCell ref="G43:H43"/>
    <mergeCell ref="E40:F40"/>
    <mergeCell ref="G40:H40"/>
    <mergeCell ref="E35:F35"/>
    <mergeCell ref="E36:F36"/>
    <mergeCell ref="E37:F37"/>
    <mergeCell ref="G54:H54"/>
    <mergeCell ref="G45:H45"/>
    <mergeCell ref="G46:H46"/>
    <mergeCell ref="G50:H50"/>
    <mergeCell ref="G47:H47"/>
    <mergeCell ref="E47:F47"/>
    <mergeCell ref="G53:H53"/>
    <mergeCell ref="G51:H51"/>
    <mergeCell ref="G49:H49"/>
    <mergeCell ref="E50:F50"/>
    <mergeCell ref="C65:D65"/>
    <mergeCell ref="E65:F65"/>
    <mergeCell ref="G65:H65"/>
    <mergeCell ref="E77:F77"/>
    <mergeCell ref="E68:F68"/>
    <mergeCell ref="G68:H68"/>
    <mergeCell ref="E69:F69"/>
    <mergeCell ref="E75:F75"/>
    <mergeCell ref="G74:H74"/>
    <mergeCell ref="C76:D80"/>
    <mergeCell ref="E64:F64"/>
    <mergeCell ref="E78:F78"/>
    <mergeCell ref="G77:H77"/>
    <mergeCell ref="G75:H75"/>
    <mergeCell ref="E79:F79"/>
    <mergeCell ref="G79:H79"/>
    <mergeCell ref="G70:H70"/>
    <mergeCell ref="E63:F63"/>
    <mergeCell ref="G63:H63"/>
    <mergeCell ref="G59:H59"/>
    <mergeCell ref="E60:F60"/>
    <mergeCell ref="G60:H60"/>
    <mergeCell ref="E55:F55"/>
    <mergeCell ref="G57:H57"/>
    <mergeCell ref="E56:F56"/>
    <mergeCell ref="G62:H62"/>
    <mergeCell ref="E57:F57"/>
    <mergeCell ref="E58:F58"/>
    <mergeCell ref="G58:H58"/>
    <mergeCell ref="G56:H56"/>
    <mergeCell ref="E59:F59"/>
    <mergeCell ref="E74:F74"/>
    <mergeCell ref="G64:H64"/>
    <mergeCell ref="E61:F61"/>
    <mergeCell ref="G61:H61"/>
    <mergeCell ref="E62:F62"/>
    <mergeCell ref="C66:D70"/>
    <mergeCell ref="G69:H69"/>
    <mergeCell ref="E70:F70"/>
    <mergeCell ref="C55:D64"/>
    <mergeCell ref="G55:H55"/>
    <mergeCell ref="E71:F71"/>
    <mergeCell ref="G71:H71"/>
    <mergeCell ref="E72:F72"/>
    <mergeCell ref="G72:H72"/>
    <mergeCell ref="E73:F73"/>
    <mergeCell ref="G73:H73"/>
    <mergeCell ref="E91:F91"/>
    <mergeCell ref="G91:H91"/>
    <mergeCell ref="E90:F90"/>
    <mergeCell ref="G89:H89"/>
    <mergeCell ref="E80:F80"/>
    <mergeCell ref="G76:H76"/>
    <mergeCell ref="G82:H82"/>
    <mergeCell ref="E89:F89"/>
    <mergeCell ref="E81:F81"/>
    <mergeCell ref="E84:F84"/>
    <mergeCell ref="E87:F87"/>
    <mergeCell ref="G87:H87"/>
    <mergeCell ref="E88:F88"/>
    <mergeCell ref="G88:H88"/>
    <mergeCell ref="B87:B92"/>
    <mergeCell ref="C92:D92"/>
    <mergeCell ref="E92:F92"/>
    <mergeCell ref="G92:H92"/>
    <mergeCell ref="G90:H90"/>
    <mergeCell ref="C87:D91"/>
  </mergeCells>
  <phoneticPr fontId="35" type="noConversion"/>
  <pageMargins left="0.38" right="0.43" top="0.75" bottom="0.75" header="0.3" footer="0.3"/>
  <pageSetup paperSize="9" scale="91" fitToHeight="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57"/>
  <sheetViews>
    <sheetView showGridLines="0" showZeros="0" workbookViewId="0">
      <selection activeCell="A49" sqref="A49:IV49"/>
    </sheetView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21" width="15.33203125" style="1" customWidth="1"/>
    <col min="22" max="255" width="9.1640625" style="1" customWidth="1"/>
  </cols>
  <sheetData>
    <row r="1" spans="1:255" ht="14.25" customHeight="1">
      <c r="A1" s="2"/>
      <c r="B1" s="3"/>
      <c r="C1" s="3"/>
      <c r="D1" s="3"/>
      <c r="E1" s="55"/>
      <c r="F1" s="55"/>
      <c r="G1" s="55"/>
      <c r="H1" s="55"/>
      <c r="I1" s="61"/>
      <c r="J1" s="61"/>
      <c r="K1" s="61"/>
      <c r="L1" s="61"/>
      <c r="M1" s="61"/>
      <c r="N1" s="61"/>
      <c r="O1" s="61"/>
      <c r="P1" s="61"/>
      <c r="Q1" s="62"/>
      <c r="R1" s="62"/>
      <c r="S1" s="62"/>
      <c r="T1" s="62"/>
      <c r="U1" s="7" t="s">
        <v>39</v>
      </c>
    </row>
    <row r="2" spans="1:255" ht="20.100000000000001" customHeight="1">
      <c r="A2" s="56" t="s">
        <v>242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spans="1:255" ht="14.25" customHeight="1">
      <c r="A3" s="136" t="s">
        <v>394</v>
      </c>
      <c r="B3" s="3"/>
      <c r="C3" s="3"/>
      <c r="D3" s="3"/>
      <c r="E3" s="3"/>
      <c r="F3" s="55"/>
      <c r="G3" s="55"/>
      <c r="H3" s="55"/>
      <c r="I3" s="61"/>
      <c r="J3" s="61"/>
      <c r="K3" s="61"/>
      <c r="L3" s="61"/>
      <c r="M3" s="61"/>
      <c r="N3" s="61"/>
      <c r="O3" s="61"/>
      <c r="P3" s="61"/>
      <c r="Q3" s="62"/>
      <c r="R3" s="62"/>
      <c r="S3" s="62"/>
      <c r="T3" s="62"/>
      <c r="U3" s="63" t="s">
        <v>1</v>
      </c>
    </row>
    <row r="4" spans="1:255" ht="14.25" customHeight="1">
      <c r="A4" s="216" t="s">
        <v>40</v>
      </c>
      <c r="B4" s="216"/>
      <c r="C4" s="216"/>
      <c r="D4" s="217"/>
      <c r="E4" s="218"/>
      <c r="F4" s="212" t="s">
        <v>269</v>
      </c>
      <c r="G4" s="93" t="s">
        <v>270</v>
      </c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5"/>
      <c r="U4" s="221" t="s">
        <v>286</v>
      </c>
    </row>
    <row r="5" spans="1:255" ht="14.25" customHeight="1">
      <c r="A5" s="216" t="s">
        <v>42</v>
      </c>
      <c r="B5" s="216"/>
      <c r="C5" s="219"/>
      <c r="D5" s="219" t="s">
        <v>43</v>
      </c>
      <c r="E5" s="219" t="s">
        <v>44</v>
      </c>
      <c r="F5" s="212"/>
      <c r="G5" s="214" t="s">
        <v>271</v>
      </c>
      <c r="H5" s="92" t="s">
        <v>272</v>
      </c>
      <c r="I5" s="92"/>
      <c r="J5" s="92"/>
      <c r="K5" s="92"/>
      <c r="L5" s="92"/>
      <c r="M5" s="92"/>
      <c r="N5" s="220" t="s">
        <v>279</v>
      </c>
      <c r="O5" s="220" t="s">
        <v>280</v>
      </c>
      <c r="P5" s="220" t="s">
        <v>281</v>
      </c>
      <c r="Q5" s="224" t="s">
        <v>282</v>
      </c>
      <c r="R5" s="226" t="s">
        <v>283</v>
      </c>
      <c r="S5" s="226" t="s">
        <v>284</v>
      </c>
      <c r="T5" s="226" t="s">
        <v>285</v>
      </c>
      <c r="U5" s="222"/>
    </row>
    <row r="6" spans="1:255" ht="14.25" customHeight="1">
      <c r="A6" s="58" t="s">
        <v>46</v>
      </c>
      <c r="B6" s="58" t="s">
        <v>47</v>
      </c>
      <c r="C6" s="59" t="s">
        <v>48</v>
      </c>
      <c r="D6" s="218"/>
      <c r="E6" s="218"/>
      <c r="F6" s="213"/>
      <c r="G6" s="215"/>
      <c r="H6" s="89" t="s">
        <v>273</v>
      </c>
      <c r="I6" s="90" t="s">
        <v>274</v>
      </c>
      <c r="J6" s="90" t="s">
        <v>275</v>
      </c>
      <c r="K6" s="91" t="s">
        <v>276</v>
      </c>
      <c r="L6" s="91" t="s">
        <v>277</v>
      </c>
      <c r="M6" s="89" t="s">
        <v>278</v>
      </c>
      <c r="N6" s="220"/>
      <c r="O6" s="220"/>
      <c r="P6" s="220"/>
      <c r="Q6" s="225"/>
      <c r="R6" s="226"/>
      <c r="S6" s="226"/>
      <c r="T6" s="226"/>
      <c r="U6" s="223"/>
    </row>
    <row r="7" spans="1:255" s="141" customFormat="1" ht="14.25" customHeight="1">
      <c r="A7" s="148"/>
      <c r="B7" s="148"/>
      <c r="C7" s="148"/>
      <c r="D7" s="148"/>
      <c r="E7" s="148" t="s">
        <v>41</v>
      </c>
      <c r="F7" s="140">
        <v>51848495.920000002</v>
      </c>
      <c r="G7" s="143">
        <v>51848495.920000002</v>
      </c>
      <c r="H7" s="143">
        <v>37798929.299999997</v>
      </c>
      <c r="I7" s="139">
        <v>37798929.299999997</v>
      </c>
      <c r="J7" s="139">
        <v>0</v>
      </c>
      <c r="K7" s="143">
        <v>0</v>
      </c>
      <c r="L7" s="143">
        <v>0</v>
      </c>
      <c r="M7" s="138">
        <v>0</v>
      </c>
      <c r="N7" s="143">
        <v>14000000</v>
      </c>
      <c r="O7" s="143">
        <f>SUM(0)</f>
        <v>0</v>
      </c>
      <c r="P7" s="143">
        <f>SUM(0)</f>
        <v>0</v>
      </c>
      <c r="Q7" s="143">
        <v>0</v>
      </c>
      <c r="R7" s="137">
        <v>0</v>
      </c>
      <c r="S7" s="137">
        <v>49566.62</v>
      </c>
      <c r="T7" s="137">
        <v>0</v>
      </c>
      <c r="U7" s="10">
        <v>0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</row>
    <row r="8" spans="1:255" ht="14.25" customHeight="1">
      <c r="A8" s="148"/>
      <c r="B8" s="148"/>
      <c r="C8" s="148"/>
      <c r="D8" s="148" t="s">
        <v>336</v>
      </c>
      <c r="E8" s="148" t="s">
        <v>337</v>
      </c>
      <c r="F8" s="140">
        <v>51848495.920000002</v>
      </c>
      <c r="G8" s="143">
        <v>51848495.920000002</v>
      </c>
      <c r="H8" s="143">
        <v>37798929.299999997</v>
      </c>
      <c r="I8" s="139">
        <v>37798929.299999997</v>
      </c>
      <c r="J8" s="139">
        <v>0</v>
      </c>
      <c r="K8" s="143">
        <v>0</v>
      </c>
      <c r="L8" s="143">
        <v>0</v>
      </c>
      <c r="M8" s="138">
        <v>0</v>
      </c>
      <c r="N8" s="143">
        <v>14000000</v>
      </c>
      <c r="O8" s="143">
        <f t="shared" ref="O8:P57" si="0">SUM(0)</f>
        <v>0</v>
      </c>
      <c r="P8" s="143">
        <f t="shared" si="0"/>
        <v>0</v>
      </c>
      <c r="Q8" s="143">
        <v>0</v>
      </c>
      <c r="R8" s="137">
        <v>0</v>
      </c>
      <c r="S8" s="137">
        <v>49566.62</v>
      </c>
      <c r="T8" s="137">
        <v>0</v>
      </c>
      <c r="U8" s="10">
        <v>0</v>
      </c>
    </row>
    <row r="9" spans="1:255" ht="14.25" customHeight="1">
      <c r="A9" s="148"/>
      <c r="B9" s="148"/>
      <c r="C9" s="148"/>
      <c r="D9" s="148" t="s">
        <v>338</v>
      </c>
      <c r="E9" s="148" t="s">
        <v>339</v>
      </c>
      <c r="F9" s="140">
        <v>40173530.409999996</v>
      </c>
      <c r="G9" s="143">
        <v>40173530.409999996</v>
      </c>
      <c r="H9" s="143">
        <v>26173530.41</v>
      </c>
      <c r="I9" s="139">
        <v>26173530.41</v>
      </c>
      <c r="J9" s="139">
        <v>0</v>
      </c>
      <c r="K9" s="143">
        <v>0</v>
      </c>
      <c r="L9" s="143">
        <v>0</v>
      </c>
      <c r="M9" s="138">
        <v>0</v>
      </c>
      <c r="N9" s="143">
        <v>14000000</v>
      </c>
      <c r="O9" s="143">
        <f t="shared" si="0"/>
        <v>0</v>
      </c>
      <c r="P9" s="143">
        <f t="shared" si="0"/>
        <v>0</v>
      </c>
      <c r="Q9" s="143">
        <v>0</v>
      </c>
      <c r="R9" s="137">
        <v>0</v>
      </c>
      <c r="S9" s="137">
        <v>0</v>
      </c>
      <c r="T9" s="137">
        <v>0</v>
      </c>
      <c r="U9" s="10">
        <v>0</v>
      </c>
    </row>
    <row r="10" spans="1:255" ht="14.25" customHeight="1">
      <c r="A10" s="148" t="s">
        <v>340</v>
      </c>
      <c r="B10" s="148" t="s">
        <v>341</v>
      </c>
      <c r="C10" s="148" t="s">
        <v>342</v>
      </c>
      <c r="D10" s="148" t="s">
        <v>343</v>
      </c>
      <c r="E10" s="148" t="s">
        <v>344</v>
      </c>
      <c r="F10" s="140">
        <v>1843417.36</v>
      </c>
      <c r="G10" s="143">
        <v>1843417.36</v>
      </c>
      <c r="H10" s="143">
        <v>1843417.36</v>
      </c>
      <c r="I10" s="139">
        <v>1843417.36</v>
      </c>
      <c r="J10" s="139">
        <v>0</v>
      </c>
      <c r="K10" s="143">
        <v>0</v>
      </c>
      <c r="L10" s="143">
        <v>0</v>
      </c>
      <c r="M10" s="138">
        <v>0</v>
      </c>
      <c r="N10" s="143">
        <v>0</v>
      </c>
      <c r="O10" s="143">
        <f t="shared" si="0"/>
        <v>0</v>
      </c>
      <c r="P10" s="143">
        <f t="shared" si="0"/>
        <v>0</v>
      </c>
      <c r="Q10" s="143">
        <v>0</v>
      </c>
      <c r="R10" s="137">
        <v>0</v>
      </c>
      <c r="S10" s="137">
        <v>0</v>
      </c>
      <c r="T10" s="137">
        <v>0</v>
      </c>
      <c r="U10" s="10">
        <v>0</v>
      </c>
    </row>
    <row r="11" spans="1:255" ht="14.25" customHeight="1">
      <c r="A11" s="148" t="s">
        <v>340</v>
      </c>
      <c r="B11" s="148" t="s">
        <v>341</v>
      </c>
      <c r="C11" s="148" t="s">
        <v>345</v>
      </c>
      <c r="D11" s="148" t="s">
        <v>343</v>
      </c>
      <c r="E11" s="148" t="s">
        <v>346</v>
      </c>
      <c r="F11" s="140">
        <v>600000</v>
      </c>
      <c r="G11" s="143">
        <v>600000</v>
      </c>
      <c r="H11" s="143">
        <v>600000</v>
      </c>
      <c r="I11" s="139">
        <v>600000</v>
      </c>
      <c r="J11" s="139">
        <v>0</v>
      </c>
      <c r="K11" s="143">
        <v>0</v>
      </c>
      <c r="L11" s="143">
        <v>0</v>
      </c>
      <c r="M11" s="138">
        <v>0</v>
      </c>
      <c r="N11" s="143">
        <v>0</v>
      </c>
      <c r="O11" s="143">
        <f t="shared" si="0"/>
        <v>0</v>
      </c>
      <c r="P11" s="143">
        <f t="shared" si="0"/>
        <v>0</v>
      </c>
      <c r="Q11" s="143">
        <v>0</v>
      </c>
      <c r="R11" s="137">
        <v>0</v>
      </c>
      <c r="S11" s="137">
        <v>0</v>
      </c>
      <c r="T11" s="137">
        <v>0</v>
      </c>
      <c r="U11" s="10">
        <v>0</v>
      </c>
    </row>
    <row r="12" spans="1:255" ht="14.25" customHeight="1">
      <c r="A12" s="148" t="s">
        <v>340</v>
      </c>
      <c r="B12" s="148" t="s">
        <v>347</v>
      </c>
      <c r="C12" s="148" t="s">
        <v>342</v>
      </c>
      <c r="D12" s="148" t="s">
        <v>343</v>
      </c>
      <c r="E12" s="148" t="s">
        <v>348</v>
      </c>
      <c r="F12" s="140">
        <v>126805</v>
      </c>
      <c r="G12" s="143">
        <v>126805</v>
      </c>
      <c r="H12" s="143">
        <v>126805</v>
      </c>
      <c r="I12" s="139">
        <v>126805</v>
      </c>
      <c r="J12" s="139">
        <v>0</v>
      </c>
      <c r="K12" s="143">
        <v>0</v>
      </c>
      <c r="L12" s="143">
        <v>0</v>
      </c>
      <c r="M12" s="138">
        <v>0</v>
      </c>
      <c r="N12" s="143">
        <v>0</v>
      </c>
      <c r="O12" s="143">
        <f t="shared" si="0"/>
        <v>0</v>
      </c>
      <c r="P12" s="143">
        <f t="shared" si="0"/>
        <v>0</v>
      </c>
      <c r="Q12" s="143">
        <v>0</v>
      </c>
      <c r="R12" s="137">
        <v>0</v>
      </c>
      <c r="S12" s="137">
        <v>0</v>
      </c>
      <c r="T12" s="137">
        <v>0</v>
      </c>
      <c r="U12" s="10">
        <v>0</v>
      </c>
    </row>
    <row r="13" spans="1:255" ht="14.25" customHeight="1">
      <c r="A13" s="148" t="s">
        <v>340</v>
      </c>
      <c r="B13" s="148" t="s">
        <v>347</v>
      </c>
      <c r="C13" s="148" t="s">
        <v>347</v>
      </c>
      <c r="D13" s="148" t="s">
        <v>343</v>
      </c>
      <c r="E13" s="148" t="s">
        <v>349</v>
      </c>
      <c r="F13" s="140">
        <v>151436</v>
      </c>
      <c r="G13" s="143">
        <v>151436</v>
      </c>
      <c r="H13" s="143">
        <v>151436</v>
      </c>
      <c r="I13" s="139">
        <v>151436</v>
      </c>
      <c r="J13" s="139">
        <v>0</v>
      </c>
      <c r="K13" s="143">
        <v>0</v>
      </c>
      <c r="L13" s="143">
        <v>0</v>
      </c>
      <c r="M13" s="138">
        <v>0</v>
      </c>
      <c r="N13" s="143">
        <v>0</v>
      </c>
      <c r="O13" s="143">
        <f t="shared" si="0"/>
        <v>0</v>
      </c>
      <c r="P13" s="143">
        <f t="shared" si="0"/>
        <v>0</v>
      </c>
      <c r="Q13" s="143">
        <v>0</v>
      </c>
      <c r="R13" s="137">
        <v>0</v>
      </c>
      <c r="S13" s="137">
        <v>0</v>
      </c>
      <c r="T13" s="137">
        <v>0</v>
      </c>
      <c r="U13" s="10">
        <v>0</v>
      </c>
    </row>
    <row r="14" spans="1:255" ht="14.25" customHeight="1">
      <c r="A14" s="148" t="s">
        <v>340</v>
      </c>
      <c r="B14" s="148" t="s">
        <v>347</v>
      </c>
      <c r="C14" s="148" t="s">
        <v>350</v>
      </c>
      <c r="D14" s="148" t="s">
        <v>343</v>
      </c>
      <c r="E14" s="148" t="s">
        <v>351</v>
      </c>
      <c r="F14" s="140">
        <v>75718</v>
      </c>
      <c r="G14" s="143">
        <v>75718</v>
      </c>
      <c r="H14" s="143">
        <v>75718</v>
      </c>
      <c r="I14" s="139">
        <v>75718</v>
      </c>
      <c r="J14" s="139">
        <v>0</v>
      </c>
      <c r="K14" s="143">
        <v>0</v>
      </c>
      <c r="L14" s="143">
        <v>0</v>
      </c>
      <c r="M14" s="138">
        <v>0</v>
      </c>
      <c r="N14" s="143">
        <v>0</v>
      </c>
      <c r="O14" s="143">
        <f t="shared" si="0"/>
        <v>0</v>
      </c>
      <c r="P14" s="143">
        <f t="shared" si="0"/>
        <v>0</v>
      </c>
      <c r="Q14" s="143">
        <v>0</v>
      </c>
      <c r="R14" s="137">
        <v>0</v>
      </c>
      <c r="S14" s="137">
        <v>0</v>
      </c>
      <c r="T14" s="137">
        <v>0</v>
      </c>
      <c r="U14" s="10">
        <v>0</v>
      </c>
    </row>
    <row r="15" spans="1:255" ht="14.25" customHeight="1">
      <c r="A15" s="148" t="s">
        <v>340</v>
      </c>
      <c r="B15" s="148" t="s">
        <v>352</v>
      </c>
      <c r="C15" s="148" t="s">
        <v>342</v>
      </c>
      <c r="D15" s="148" t="s">
        <v>343</v>
      </c>
      <c r="E15" s="148" t="s">
        <v>353</v>
      </c>
      <c r="F15" s="140">
        <v>205200</v>
      </c>
      <c r="G15" s="143">
        <v>205200</v>
      </c>
      <c r="H15" s="143">
        <v>205200</v>
      </c>
      <c r="I15" s="139">
        <v>205200</v>
      </c>
      <c r="J15" s="139">
        <v>0</v>
      </c>
      <c r="K15" s="143">
        <v>0</v>
      </c>
      <c r="L15" s="143">
        <v>0</v>
      </c>
      <c r="M15" s="138">
        <v>0</v>
      </c>
      <c r="N15" s="143">
        <v>0</v>
      </c>
      <c r="O15" s="143">
        <f t="shared" si="0"/>
        <v>0</v>
      </c>
      <c r="P15" s="143">
        <f t="shared" si="0"/>
        <v>0</v>
      </c>
      <c r="Q15" s="143">
        <v>0</v>
      </c>
      <c r="R15" s="137">
        <v>0</v>
      </c>
      <c r="S15" s="137">
        <v>0</v>
      </c>
      <c r="T15" s="137">
        <v>0</v>
      </c>
      <c r="U15" s="10">
        <v>0</v>
      </c>
    </row>
    <row r="16" spans="1:255" ht="14.25" customHeight="1">
      <c r="A16" s="148" t="s">
        <v>340</v>
      </c>
      <c r="B16" s="148" t="s">
        <v>352</v>
      </c>
      <c r="C16" s="148" t="s">
        <v>354</v>
      </c>
      <c r="D16" s="148" t="s">
        <v>343</v>
      </c>
      <c r="E16" s="148" t="s">
        <v>355</v>
      </c>
      <c r="F16" s="140">
        <v>820000</v>
      </c>
      <c r="G16" s="143">
        <v>820000</v>
      </c>
      <c r="H16" s="143">
        <v>820000</v>
      </c>
      <c r="I16" s="139">
        <v>820000</v>
      </c>
      <c r="J16" s="139">
        <v>0</v>
      </c>
      <c r="K16" s="143">
        <v>0</v>
      </c>
      <c r="L16" s="143">
        <v>0</v>
      </c>
      <c r="M16" s="138">
        <v>0</v>
      </c>
      <c r="N16" s="143">
        <v>0</v>
      </c>
      <c r="O16" s="143">
        <f t="shared" si="0"/>
        <v>0</v>
      </c>
      <c r="P16" s="143">
        <f t="shared" si="0"/>
        <v>0</v>
      </c>
      <c r="Q16" s="143">
        <v>0</v>
      </c>
      <c r="R16" s="137">
        <v>0</v>
      </c>
      <c r="S16" s="137">
        <v>0</v>
      </c>
      <c r="T16" s="137">
        <v>0</v>
      </c>
      <c r="U16" s="10">
        <v>0</v>
      </c>
    </row>
    <row r="17" spans="1:21" ht="14.25" customHeight="1">
      <c r="A17" s="148" t="s">
        <v>340</v>
      </c>
      <c r="B17" s="148" t="s">
        <v>356</v>
      </c>
      <c r="C17" s="148" t="s">
        <v>357</v>
      </c>
      <c r="D17" s="148" t="s">
        <v>343</v>
      </c>
      <c r="E17" s="148" t="s">
        <v>358</v>
      </c>
      <c r="F17" s="140">
        <v>4900000</v>
      </c>
      <c r="G17" s="143">
        <v>4900000</v>
      </c>
      <c r="H17" s="143">
        <v>4900000</v>
      </c>
      <c r="I17" s="139">
        <v>4900000</v>
      </c>
      <c r="J17" s="139">
        <v>0</v>
      </c>
      <c r="K17" s="143">
        <v>0</v>
      </c>
      <c r="L17" s="143">
        <v>0</v>
      </c>
      <c r="M17" s="138">
        <v>0</v>
      </c>
      <c r="N17" s="143">
        <v>0</v>
      </c>
      <c r="O17" s="143">
        <f t="shared" si="0"/>
        <v>0</v>
      </c>
      <c r="P17" s="143">
        <f t="shared" si="0"/>
        <v>0</v>
      </c>
      <c r="Q17" s="143">
        <v>0</v>
      </c>
      <c r="R17" s="137">
        <v>0</v>
      </c>
      <c r="S17" s="137">
        <v>0</v>
      </c>
      <c r="T17" s="137">
        <v>0</v>
      </c>
      <c r="U17" s="10">
        <v>0</v>
      </c>
    </row>
    <row r="18" spans="1:21" ht="14.25" customHeight="1">
      <c r="A18" s="148" t="s">
        <v>340</v>
      </c>
      <c r="B18" s="148" t="s">
        <v>359</v>
      </c>
      <c r="C18" s="148" t="s">
        <v>342</v>
      </c>
      <c r="D18" s="148" t="s">
        <v>343</v>
      </c>
      <c r="E18" s="148" t="s">
        <v>360</v>
      </c>
      <c r="F18" s="140">
        <v>3000000</v>
      </c>
      <c r="G18" s="143">
        <v>3000000</v>
      </c>
      <c r="H18" s="143">
        <v>3000000</v>
      </c>
      <c r="I18" s="139">
        <v>3000000</v>
      </c>
      <c r="J18" s="139">
        <v>0</v>
      </c>
      <c r="K18" s="143">
        <v>0</v>
      </c>
      <c r="L18" s="143">
        <v>0</v>
      </c>
      <c r="M18" s="138">
        <v>0</v>
      </c>
      <c r="N18" s="143">
        <v>0</v>
      </c>
      <c r="O18" s="143">
        <f t="shared" si="0"/>
        <v>0</v>
      </c>
      <c r="P18" s="143">
        <f t="shared" si="0"/>
        <v>0</v>
      </c>
      <c r="Q18" s="143">
        <v>0</v>
      </c>
      <c r="R18" s="137">
        <v>0</v>
      </c>
      <c r="S18" s="137">
        <v>0</v>
      </c>
      <c r="T18" s="137">
        <v>0</v>
      </c>
      <c r="U18" s="10">
        <v>0</v>
      </c>
    </row>
    <row r="19" spans="1:21" ht="14.25" customHeight="1">
      <c r="A19" s="148" t="s">
        <v>340</v>
      </c>
      <c r="B19" s="148" t="s">
        <v>361</v>
      </c>
      <c r="C19" s="148" t="s">
        <v>342</v>
      </c>
      <c r="D19" s="148" t="s">
        <v>343</v>
      </c>
      <c r="E19" s="148" t="s">
        <v>362</v>
      </c>
      <c r="F19" s="140">
        <v>2200000</v>
      </c>
      <c r="G19" s="143">
        <v>2200000</v>
      </c>
      <c r="H19" s="143">
        <v>2200000</v>
      </c>
      <c r="I19" s="139">
        <v>2200000</v>
      </c>
      <c r="J19" s="139">
        <v>0</v>
      </c>
      <c r="K19" s="143">
        <v>0</v>
      </c>
      <c r="L19" s="143">
        <v>0</v>
      </c>
      <c r="M19" s="138">
        <v>0</v>
      </c>
      <c r="N19" s="143">
        <v>0</v>
      </c>
      <c r="O19" s="143">
        <f t="shared" si="0"/>
        <v>0</v>
      </c>
      <c r="P19" s="143">
        <f t="shared" si="0"/>
        <v>0</v>
      </c>
      <c r="Q19" s="143">
        <v>0</v>
      </c>
      <c r="R19" s="137">
        <v>0</v>
      </c>
      <c r="S19" s="137">
        <v>0</v>
      </c>
      <c r="T19" s="137">
        <v>0</v>
      </c>
      <c r="U19" s="10">
        <v>0</v>
      </c>
    </row>
    <row r="20" spans="1:21" ht="14.25" customHeight="1">
      <c r="A20" s="148" t="s">
        <v>340</v>
      </c>
      <c r="B20" s="148" t="s">
        <v>361</v>
      </c>
      <c r="C20" s="148" t="s">
        <v>341</v>
      </c>
      <c r="D20" s="148" t="s">
        <v>343</v>
      </c>
      <c r="E20" s="148" t="s">
        <v>363</v>
      </c>
      <c r="F20" s="140">
        <v>2700000</v>
      </c>
      <c r="G20" s="143">
        <v>2700000</v>
      </c>
      <c r="H20" s="143">
        <v>2700000</v>
      </c>
      <c r="I20" s="139">
        <v>2700000</v>
      </c>
      <c r="J20" s="139">
        <v>0</v>
      </c>
      <c r="K20" s="143">
        <v>0</v>
      </c>
      <c r="L20" s="143">
        <v>0</v>
      </c>
      <c r="M20" s="138">
        <v>0</v>
      </c>
      <c r="N20" s="143">
        <v>0</v>
      </c>
      <c r="O20" s="143">
        <f t="shared" si="0"/>
        <v>0</v>
      </c>
      <c r="P20" s="143">
        <f t="shared" si="0"/>
        <v>0</v>
      </c>
      <c r="Q20" s="143">
        <v>0</v>
      </c>
      <c r="R20" s="137">
        <v>0</v>
      </c>
      <c r="S20" s="137">
        <v>0</v>
      </c>
      <c r="T20" s="137">
        <v>0</v>
      </c>
      <c r="U20" s="10">
        <v>0</v>
      </c>
    </row>
    <row r="21" spans="1:21" ht="14.25" customHeight="1">
      <c r="A21" s="148" t="s">
        <v>340</v>
      </c>
      <c r="B21" s="148" t="s">
        <v>364</v>
      </c>
      <c r="C21" s="148" t="s">
        <v>342</v>
      </c>
      <c r="D21" s="148" t="s">
        <v>343</v>
      </c>
      <c r="E21" s="148" t="s">
        <v>365</v>
      </c>
      <c r="F21" s="140">
        <v>60000</v>
      </c>
      <c r="G21" s="143">
        <v>60000</v>
      </c>
      <c r="H21" s="143">
        <v>60000</v>
      </c>
      <c r="I21" s="139">
        <v>60000</v>
      </c>
      <c r="J21" s="139">
        <v>0</v>
      </c>
      <c r="K21" s="143">
        <v>0</v>
      </c>
      <c r="L21" s="143">
        <v>0</v>
      </c>
      <c r="M21" s="138">
        <v>0</v>
      </c>
      <c r="N21" s="143">
        <v>0</v>
      </c>
      <c r="O21" s="143">
        <f t="shared" si="0"/>
        <v>0</v>
      </c>
      <c r="P21" s="143">
        <f t="shared" si="0"/>
        <v>0</v>
      </c>
      <c r="Q21" s="143">
        <v>0</v>
      </c>
      <c r="R21" s="137">
        <v>0</v>
      </c>
      <c r="S21" s="137">
        <v>0</v>
      </c>
      <c r="T21" s="137">
        <v>0</v>
      </c>
      <c r="U21" s="10">
        <v>0</v>
      </c>
    </row>
    <row r="22" spans="1:21" ht="14.25" customHeight="1">
      <c r="A22" s="148" t="s">
        <v>340</v>
      </c>
      <c r="B22" s="148" t="s">
        <v>364</v>
      </c>
      <c r="C22" s="148" t="s">
        <v>341</v>
      </c>
      <c r="D22" s="148" t="s">
        <v>343</v>
      </c>
      <c r="E22" s="148" t="s">
        <v>366</v>
      </c>
      <c r="F22" s="140">
        <v>9200000</v>
      </c>
      <c r="G22" s="143">
        <v>9200000</v>
      </c>
      <c r="H22" s="143">
        <v>9200000</v>
      </c>
      <c r="I22" s="139">
        <v>9200000</v>
      </c>
      <c r="J22" s="139">
        <v>0</v>
      </c>
      <c r="K22" s="143">
        <v>0</v>
      </c>
      <c r="L22" s="143">
        <v>0</v>
      </c>
      <c r="M22" s="138">
        <v>0</v>
      </c>
      <c r="N22" s="143">
        <v>0</v>
      </c>
      <c r="O22" s="143">
        <f t="shared" si="0"/>
        <v>0</v>
      </c>
      <c r="P22" s="143">
        <f t="shared" si="0"/>
        <v>0</v>
      </c>
      <c r="Q22" s="143">
        <v>0</v>
      </c>
      <c r="R22" s="137">
        <v>0</v>
      </c>
      <c r="S22" s="137">
        <v>0</v>
      </c>
      <c r="T22" s="137">
        <v>0</v>
      </c>
      <c r="U22" s="10">
        <v>0</v>
      </c>
    </row>
    <row r="23" spans="1:21" ht="14.25" customHeight="1">
      <c r="A23" s="148" t="s">
        <v>340</v>
      </c>
      <c r="B23" s="148" t="s">
        <v>345</v>
      </c>
      <c r="C23" s="148" t="s">
        <v>342</v>
      </c>
      <c r="D23" s="148" t="s">
        <v>343</v>
      </c>
      <c r="E23" s="148" t="s">
        <v>367</v>
      </c>
      <c r="F23" s="140">
        <v>7596.75</v>
      </c>
      <c r="G23" s="143">
        <v>7596.75</v>
      </c>
      <c r="H23" s="143">
        <v>7596.75</v>
      </c>
      <c r="I23" s="139">
        <v>7596.75</v>
      </c>
      <c r="J23" s="139">
        <v>0</v>
      </c>
      <c r="K23" s="143">
        <v>0</v>
      </c>
      <c r="L23" s="143">
        <v>0</v>
      </c>
      <c r="M23" s="138">
        <v>0</v>
      </c>
      <c r="N23" s="143">
        <v>0</v>
      </c>
      <c r="O23" s="143">
        <f t="shared" si="0"/>
        <v>0</v>
      </c>
      <c r="P23" s="143">
        <f t="shared" si="0"/>
        <v>0</v>
      </c>
      <c r="Q23" s="143">
        <v>0</v>
      </c>
      <c r="R23" s="137">
        <v>0</v>
      </c>
      <c r="S23" s="137">
        <v>0</v>
      </c>
      <c r="T23" s="137">
        <v>0</v>
      </c>
      <c r="U23" s="10">
        <v>0</v>
      </c>
    </row>
    <row r="24" spans="1:21" ht="14.25" customHeight="1">
      <c r="A24" s="148" t="s">
        <v>368</v>
      </c>
      <c r="B24" s="148" t="s">
        <v>356</v>
      </c>
      <c r="C24" s="148" t="s">
        <v>342</v>
      </c>
      <c r="D24" s="148" t="s">
        <v>343</v>
      </c>
      <c r="E24" s="148" t="s">
        <v>369</v>
      </c>
      <c r="F24" s="140">
        <v>57925.3</v>
      </c>
      <c r="G24" s="143">
        <v>57925.3</v>
      </c>
      <c r="H24" s="143">
        <v>57925.3</v>
      </c>
      <c r="I24" s="139">
        <v>57925.3</v>
      </c>
      <c r="J24" s="139">
        <v>0</v>
      </c>
      <c r="K24" s="143">
        <v>0</v>
      </c>
      <c r="L24" s="143">
        <v>0</v>
      </c>
      <c r="M24" s="138">
        <v>0</v>
      </c>
      <c r="N24" s="143">
        <v>0</v>
      </c>
      <c r="O24" s="143">
        <f t="shared" si="0"/>
        <v>0</v>
      </c>
      <c r="P24" s="143">
        <f t="shared" si="0"/>
        <v>0</v>
      </c>
      <c r="Q24" s="143">
        <v>0</v>
      </c>
      <c r="R24" s="137">
        <v>0</v>
      </c>
      <c r="S24" s="137">
        <v>0</v>
      </c>
      <c r="T24" s="137">
        <v>0</v>
      </c>
      <c r="U24" s="10">
        <v>0</v>
      </c>
    </row>
    <row r="25" spans="1:21" ht="14.25" customHeight="1">
      <c r="A25" s="148" t="s">
        <v>370</v>
      </c>
      <c r="B25" s="148" t="s">
        <v>371</v>
      </c>
      <c r="C25" s="148" t="s">
        <v>345</v>
      </c>
      <c r="D25" s="148" t="s">
        <v>343</v>
      </c>
      <c r="E25" s="148" t="s">
        <v>372</v>
      </c>
      <c r="F25" s="140">
        <v>14000000</v>
      </c>
      <c r="G25" s="143">
        <v>14000000</v>
      </c>
      <c r="H25" s="143">
        <v>0</v>
      </c>
      <c r="I25" s="139">
        <v>0</v>
      </c>
      <c r="J25" s="139">
        <v>0</v>
      </c>
      <c r="K25" s="143">
        <v>0</v>
      </c>
      <c r="L25" s="143">
        <v>0</v>
      </c>
      <c r="M25" s="138">
        <v>0</v>
      </c>
      <c r="N25" s="143">
        <v>14000000</v>
      </c>
      <c r="O25" s="143">
        <f t="shared" si="0"/>
        <v>0</v>
      </c>
      <c r="P25" s="143">
        <f t="shared" si="0"/>
        <v>0</v>
      </c>
      <c r="Q25" s="143">
        <v>0</v>
      </c>
      <c r="R25" s="137">
        <v>0</v>
      </c>
      <c r="S25" s="137">
        <v>0</v>
      </c>
      <c r="T25" s="137">
        <v>0</v>
      </c>
      <c r="U25" s="10">
        <v>0</v>
      </c>
    </row>
    <row r="26" spans="1:21" ht="14.25" customHeight="1">
      <c r="A26" s="148" t="s">
        <v>373</v>
      </c>
      <c r="B26" s="148" t="s">
        <v>341</v>
      </c>
      <c r="C26" s="148" t="s">
        <v>342</v>
      </c>
      <c r="D26" s="148" t="s">
        <v>343</v>
      </c>
      <c r="E26" s="148" t="s">
        <v>374</v>
      </c>
      <c r="F26" s="140">
        <v>225432</v>
      </c>
      <c r="G26" s="143">
        <v>225432</v>
      </c>
      <c r="H26" s="143">
        <v>225432</v>
      </c>
      <c r="I26" s="139">
        <v>225432</v>
      </c>
      <c r="J26" s="139">
        <v>0</v>
      </c>
      <c r="K26" s="143">
        <v>0</v>
      </c>
      <c r="L26" s="143">
        <v>0</v>
      </c>
      <c r="M26" s="138">
        <v>0</v>
      </c>
      <c r="N26" s="143">
        <v>0</v>
      </c>
      <c r="O26" s="143">
        <f t="shared" si="0"/>
        <v>0</v>
      </c>
      <c r="P26" s="143">
        <f t="shared" si="0"/>
        <v>0</v>
      </c>
      <c r="Q26" s="143">
        <v>0</v>
      </c>
      <c r="R26" s="137">
        <v>0</v>
      </c>
      <c r="S26" s="137">
        <v>0</v>
      </c>
      <c r="T26" s="137">
        <v>0</v>
      </c>
      <c r="U26" s="10">
        <v>0</v>
      </c>
    </row>
    <row r="27" spans="1:21" ht="14.25" customHeight="1">
      <c r="A27" s="148"/>
      <c r="B27" s="148"/>
      <c r="C27" s="148"/>
      <c r="D27" s="148" t="s">
        <v>375</v>
      </c>
      <c r="E27" s="148" t="s">
        <v>376</v>
      </c>
      <c r="F27" s="140">
        <v>371735.21</v>
      </c>
      <c r="G27" s="143">
        <v>371735.21</v>
      </c>
      <c r="H27" s="143">
        <v>322168.59000000003</v>
      </c>
      <c r="I27" s="139">
        <v>322168.59000000003</v>
      </c>
      <c r="J27" s="139">
        <v>0</v>
      </c>
      <c r="K27" s="143">
        <v>0</v>
      </c>
      <c r="L27" s="143">
        <v>0</v>
      </c>
      <c r="M27" s="138">
        <v>0</v>
      </c>
      <c r="N27" s="143">
        <v>0</v>
      </c>
      <c r="O27" s="143">
        <f t="shared" si="0"/>
        <v>0</v>
      </c>
      <c r="P27" s="143">
        <f t="shared" si="0"/>
        <v>0</v>
      </c>
      <c r="Q27" s="143">
        <v>0</v>
      </c>
      <c r="R27" s="137">
        <v>0</v>
      </c>
      <c r="S27" s="137">
        <v>49566.62</v>
      </c>
      <c r="T27" s="137">
        <v>0</v>
      </c>
      <c r="U27" s="10">
        <v>0</v>
      </c>
    </row>
    <row r="28" spans="1:21" ht="14.25" customHeight="1">
      <c r="A28" s="148" t="s">
        <v>340</v>
      </c>
      <c r="B28" s="148" t="s">
        <v>347</v>
      </c>
      <c r="C28" s="148" t="s">
        <v>347</v>
      </c>
      <c r="D28" s="148" t="s">
        <v>377</v>
      </c>
      <c r="E28" s="148" t="s">
        <v>349</v>
      </c>
      <c r="F28" s="140">
        <v>9027.2000000000007</v>
      </c>
      <c r="G28" s="143">
        <v>9027.2000000000007</v>
      </c>
      <c r="H28" s="143">
        <v>6770.4</v>
      </c>
      <c r="I28" s="139">
        <v>6770.4</v>
      </c>
      <c r="J28" s="139">
        <v>0</v>
      </c>
      <c r="K28" s="143">
        <v>0</v>
      </c>
      <c r="L28" s="143">
        <v>0</v>
      </c>
      <c r="M28" s="138">
        <v>0</v>
      </c>
      <c r="N28" s="143">
        <v>0</v>
      </c>
      <c r="O28" s="143">
        <f t="shared" si="0"/>
        <v>0</v>
      </c>
      <c r="P28" s="143">
        <f t="shared" si="0"/>
        <v>0</v>
      </c>
      <c r="Q28" s="143">
        <v>0</v>
      </c>
      <c r="R28" s="137">
        <v>0</v>
      </c>
      <c r="S28" s="137">
        <v>2256.8000000000002</v>
      </c>
      <c r="T28" s="137">
        <v>0</v>
      </c>
      <c r="U28" s="10">
        <v>0</v>
      </c>
    </row>
    <row r="29" spans="1:21" ht="14.25" customHeight="1">
      <c r="A29" s="148" t="s">
        <v>340</v>
      </c>
      <c r="B29" s="148" t="s">
        <v>347</v>
      </c>
      <c r="C29" s="148" t="s">
        <v>350</v>
      </c>
      <c r="D29" s="148" t="s">
        <v>377</v>
      </c>
      <c r="E29" s="148" t="s">
        <v>351</v>
      </c>
      <c r="F29" s="140">
        <v>4513.6000000000004</v>
      </c>
      <c r="G29" s="143">
        <v>4513.6000000000004</v>
      </c>
      <c r="H29" s="143">
        <v>2708.16</v>
      </c>
      <c r="I29" s="139">
        <v>2708.16</v>
      </c>
      <c r="J29" s="139">
        <v>0</v>
      </c>
      <c r="K29" s="143">
        <v>0</v>
      </c>
      <c r="L29" s="143">
        <v>0</v>
      </c>
      <c r="M29" s="138">
        <v>0</v>
      </c>
      <c r="N29" s="143">
        <v>0</v>
      </c>
      <c r="O29" s="143">
        <f t="shared" si="0"/>
        <v>0</v>
      </c>
      <c r="P29" s="143">
        <f t="shared" si="0"/>
        <v>0</v>
      </c>
      <c r="Q29" s="143">
        <v>0</v>
      </c>
      <c r="R29" s="137">
        <v>0</v>
      </c>
      <c r="S29" s="137">
        <v>1805.44</v>
      </c>
      <c r="T29" s="137">
        <v>0</v>
      </c>
      <c r="U29" s="10">
        <v>0</v>
      </c>
    </row>
    <row r="30" spans="1:21" ht="14.25" customHeight="1">
      <c r="A30" s="148" t="s">
        <v>340</v>
      </c>
      <c r="B30" s="148" t="s">
        <v>352</v>
      </c>
      <c r="C30" s="148" t="s">
        <v>347</v>
      </c>
      <c r="D30" s="148" t="s">
        <v>377</v>
      </c>
      <c r="E30" s="148" t="s">
        <v>378</v>
      </c>
      <c r="F30" s="140">
        <v>343020</v>
      </c>
      <c r="G30" s="143">
        <v>343020</v>
      </c>
      <c r="H30" s="143">
        <v>306292</v>
      </c>
      <c r="I30" s="139">
        <v>306292</v>
      </c>
      <c r="J30" s="139">
        <v>0</v>
      </c>
      <c r="K30" s="143">
        <v>0</v>
      </c>
      <c r="L30" s="143">
        <v>0</v>
      </c>
      <c r="M30" s="138">
        <v>0</v>
      </c>
      <c r="N30" s="143">
        <v>0</v>
      </c>
      <c r="O30" s="143">
        <f t="shared" si="0"/>
        <v>0</v>
      </c>
      <c r="P30" s="143">
        <f t="shared" si="0"/>
        <v>0</v>
      </c>
      <c r="Q30" s="143">
        <v>0</v>
      </c>
      <c r="R30" s="137">
        <v>0</v>
      </c>
      <c r="S30" s="137">
        <v>36728</v>
      </c>
      <c r="T30" s="137">
        <v>0</v>
      </c>
      <c r="U30" s="10">
        <v>0</v>
      </c>
    </row>
    <row r="31" spans="1:21" ht="14.25" customHeight="1">
      <c r="A31" s="148" t="s">
        <v>340</v>
      </c>
      <c r="B31" s="148" t="s">
        <v>345</v>
      </c>
      <c r="C31" s="148" t="s">
        <v>342</v>
      </c>
      <c r="D31" s="148" t="s">
        <v>377</v>
      </c>
      <c r="E31" s="148" t="s">
        <v>367</v>
      </c>
      <c r="F31" s="140">
        <v>451.36</v>
      </c>
      <c r="G31" s="143">
        <v>451.36</v>
      </c>
      <c r="H31" s="143">
        <v>270.82</v>
      </c>
      <c r="I31" s="139">
        <v>270.82</v>
      </c>
      <c r="J31" s="139">
        <v>0</v>
      </c>
      <c r="K31" s="143">
        <v>0</v>
      </c>
      <c r="L31" s="143">
        <v>0</v>
      </c>
      <c r="M31" s="138">
        <v>0</v>
      </c>
      <c r="N31" s="143">
        <v>0</v>
      </c>
      <c r="O31" s="143">
        <f t="shared" si="0"/>
        <v>0</v>
      </c>
      <c r="P31" s="143">
        <f t="shared" si="0"/>
        <v>0</v>
      </c>
      <c r="Q31" s="143">
        <v>0</v>
      </c>
      <c r="R31" s="137">
        <v>0</v>
      </c>
      <c r="S31" s="137">
        <v>180.54</v>
      </c>
      <c r="T31" s="137">
        <v>0</v>
      </c>
      <c r="U31" s="10">
        <v>0</v>
      </c>
    </row>
    <row r="32" spans="1:21" ht="14.25" customHeight="1">
      <c r="A32" s="148" t="s">
        <v>368</v>
      </c>
      <c r="B32" s="148" t="s">
        <v>356</v>
      </c>
      <c r="C32" s="148" t="s">
        <v>341</v>
      </c>
      <c r="D32" s="148" t="s">
        <v>377</v>
      </c>
      <c r="E32" s="148" t="s">
        <v>379</v>
      </c>
      <c r="F32" s="140">
        <v>3419.05</v>
      </c>
      <c r="G32" s="143">
        <v>3419.05</v>
      </c>
      <c r="H32" s="143">
        <v>2064.9699999999998</v>
      </c>
      <c r="I32" s="139">
        <v>2064.9699999999998</v>
      </c>
      <c r="J32" s="139">
        <v>0</v>
      </c>
      <c r="K32" s="143">
        <v>0</v>
      </c>
      <c r="L32" s="143">
        <v>0</v>
      </c>
      <c r="M32" s="138">
        <v>0</v>
      </c>
      <c r="N32" s="143">
        <v>0</v>
      </c>
      <c r="O32" s="143">
        <f t="shared" si="0"/>
        <v>0</v>
      </c>
      <c r="P32" s="143">
        <f t="shared" si="0"/>
        <v>0</v>
      </c>
      <c r="Q32" s="143">
        <v>0</v>
      </c>
      <c r="R32" s="137">
        <v>0</v>
      </c>
      <c r="S32" s="137">
        <v>1354.08</v>
      </c>
      <c r="T32" s="137">
        <v>0</v>
      </c>
      <c r="U32" s="10">
        <v>0</v>
      </c>
    </row>
    <row r="33" spans="1:21" ht="14.25" customHeight="1">
      <c r="A33" s="148" t="s">
        <v>373</v>
      </c>
      <c r="B33" s="148" t="s">
        <v>341</v>
      </c>
      <c r="C33" s="148" t="s">
        <v>342</v>
      </c>
      <c r="D33" s="148" t="s">
        <v>377</v>
      </c>
      <c r="E33" s="148" t="s">
        <v>374</v>
      </c>
      <c r="F33" s="140">
        <v>11304</v>
      </c>
      <c r="G33" s="143">
        <v>11304</v>
      </c>
      <c r="H33" s="143">
        <v>4062.24</v>
      </c>
      <c r="I33" s="139">
        <v>4062.24</v>
      </c>
      <c r="J33" s="139">
        <v>0</v>
      </c>
      <c r="K33" s="143">
        <v>0</v>
      </c>
      <c r="L33" s="143">
        <v>0</v>
      </c>
      <c r="M33" s="138">
        <v>0</v>
      </c>
      <c r="N33" s="143">
        <v>0</v>
      </c>
      <c r="O33" s="143">
        <f t="shared" si="0"/>
        <v>0</v>
      </c>
      <c r="P33" s="143">
        <f t="shared" si="0"/>
        <v>0</v>
      </c>
      <c r="Q33" s="143">
        <v>0</v>
      </c>
      <c r="R33" s="137">
        <v>0</v>
      </c>
      <c r="S33" s="137">
        <v>7241.76</v>
      </c>
      <c r="T33" s="137">
        <v>0</v>
      </c>
      <c r="U33" s="10">
        <v>0</v>
      </c>
    </row>
    <row r="34" spans="1:21" ht="14.25" customHeight="1">
      <c r="A34" s="148"/>
      <c r="B34" s="148"/>
      <c r="C34" s="148"/>
      <c r="D34" s="148" t="s">
        <v>380</v>
      </c>
      <c r="E34" s="148" t="s">
        <v>381</v>
      </c>
      <c r="F34" s="140">
        <v>1996183.19</v>
      </c>
      <c r="G34" s="143">
        <v>1996183.19</v>
      </c>
      <c r="H34" s="143">
        <v>1996183.19</v>
      </c>
      <c r="I34" s="139">
        <v>1996183.19</v>
      </c>
      <c r="J34" s="139">
        <v>0</v>
      </c>
      <c r="K34" s="143">
        <v>0</v>
      </c>
      <c r="L34" s="143">
        <v>0</v>
      </c>
      <c r="M34" s="138">
        <v>0</v>
      </c>
      <c r="N34" s="143">
        <v>0</v>
      </c>
      <c r="O34" s="143">
        <f t="shared" si="0"/>
        <v>0</v>
      </c>
      <c r="P34" s="143">
        <f t="shared" si="0"/>
        <v>0</v>
      </c>
      <c r="Q34" s="143">
        <v>0</v>
      </c>
      <c r="R34" s="137">
        <v>0</v>
      </c>
      <c r="S34" s="137">
        <v>0</v>
      </c>
      <c r="T34" s="137">
        <v>0</v>
      </c>
      <c r="U34" s="10">
        <v>0</v>
      </c>
    </row>
    <row r="35" spans="1:21" ht="14.25" customHeight="1">
      <c r="A35" s="148" t="s">
        <v>340</v>
      </c>
      <c r="B35" s="148" t="s">
        <v>347</v>
      </c>
      <c r="C35" s="148" t="s">
        <v>347</v>
      </c>
      <c r="D35" s="148" t="s">
        <v>382</v>
      </c>
      <c r="E35" s="148" t="s">
        <v>349</v>
      </c>
      <c r="F35" s="140">
        <v>8220.16</v>
      </c>
      <c r="G35" s="143">
        <v>8220.16</v>
      </c>
      <c r="H35" s="143">
        <v>8220.16</v>
      </c>
      <c r="I35" s="139">
        <v>8220.16</v>
      </c>
      <c r="J35" s="139">
        <v>0</v>
      </c>
      <c r="K35" s="143">
        <v>0</v>
      </c>
      <c r="L35" s="143">
        <v>0</v>
      </c>
      <c r="M35" s="138">
        <v>0</v>
      </c>
      <c r="N35" s="143">
        <v>0</v>
      </c>
      <c r="O35" s="143">
        <f t="shared" si="0"/>
        <v>0</v>
      </c>
      <c r="P35" s="143">
        <f t="shared" si="0"/>
        <v>0</v>
      </c>
      <c r="Q35" s="143">
        <v>0</v>
      </c>
      <c r="R35" s="137">
        <v>0</v>
      </c>
      <c r="S35" s="137">
        <v>0</v>
      </c>
      <c r="T35" s="137">
        <v>0</v>
      </c>
      <c r="U35" s="10">
        <v>0</v>
      </c>
    </row>
    <row r="36" spans="1:21" ht="14.25" customHeight="1">
      <c r="A36" s="148" t="s">
        <v>340</v>
      </c>
      <c r="B36" s="148" t="s">
        <v>347</v>
      </c>
      <c r="C36" s="148" t="s">
        <v>350</v>
      </c>
      <c r="D36" s="148" t="s">
        <v>382</v>
      </c>
      <c r="E36" s="148" t="s">
        <v>351</v>
      </c>
      <c r="F36" s="140">
        <v>4110.08</v>
      </c>
      <c r="G36" s="143">
        <v>4110.08</v>
      </c>
      <c r="H36" s="143">
        <v>4110.08</v>
      </c>
      <c r="I36" s="139">
        <v>4110.08</v>
      </c>
      <c r="J36" s="139">
        <v>0</v>
      </c>
      <c r="K36" s="143">
        <v>0</v>
      </c>
      <c r="L36" s="143">
        <v>0</v>
      </c>
      <c r="M36" s="138">
        <v>0</v>
      </c>
      <c r="N36" s="143">
        <v>0</v>
      </c>
      <c r="O36" s="143">
        <f t="shared" si="0"/>
        <v>0</v>
      </c>
      <c r="P36" s="143">
        <f t="shared" si="0"/>
        <v>0</v>
      </c>
      <c r="Q36" s="143">
        <v>0</v>
      </c>
      <c r="R36" s="137">
        <v>0</v>
      </c>
      <c r="S36" s="137">
        <v>0</v>
      </c>
      <c r="T36" s="137">
        <v>0</v>
      </c>
      <c r="U36" s="10">
        <v>0</v>
      </c>
    </row>
    <row r="37" spans="1:21" ht="14.25" customHeight="1">
      <c r="A37" s="148" t="s">
        <v>340</v>
      </c>
      <c r="B37" s="148" t="s">
        <v>352</v>
      </c>
      <c r="C37" s="148" t="s">
        <v>347</v>
      </c>
      <c r="D37" s="148" t="s">
        <v>382</v>
      </c>
      <c r="E37" s="148" t="s">
        <v>378</v>
      </c>
      <c r="F37" s="140">
        <v>1719340</v>
      </c>
      <c r="G37" s="143">
        <v>1719340</v>
      </c>
      <c r="H37" s="143">
        <v>1719340</v>
      </c>
      <c r="I37" s="139">
        <v>1719340</v>
      </c>
      <c r="J37" s="139">
        <v>0</v>
      </c>
      <c r="K37" s="143">
        <v>0</v>
      </c>
      <c r="L37" s="143">
        <v>0</v>
      </c>
      <c r="M37" s="138">
        <v>0</v>
      </c>
      <c r="N37" s="143">
        <v>0</v>
      </c>
      <c r="O37" s="143">
        <f t="shared" si="0"/>
        <v>0</v>
      </c>
      <c r="P37" s="143">
        <f t="shared" si="0"/>
        <v>0</v>
      </c>
      <c r="Q37" s="143">
        <v>0</v>
      </c>
      <c r="R37" s="137">
        <v>0</v>
      </c>
      <c r="S37" s="137">
        <v>0</v>
      </c>
      <c r="T37" s="137">
        <v>0</v>
      </c>
      <c r="U37" s="10">
        <v>0</v>
      </c>
    </row>
    <row r="38" spans="1:21" ht="14.25" customHeight="1">
      <c r="A38" s="148" t="s">
        <v>340</v>
      </c>
      <c r="B38" s="148" t="s">
        <v>383</v>
      </c>
      <c r="C38" s="148" t="s">
        <v>341</v>
      </c>
      <c r="D38" s="148" t="s">
        <v>382</v>
      </c>
      <c r="E38" s="148" t="s">
        <v>384</v>
      </c>
      <c r="F38" s="140">
        <v>250000</v>
      </c>
      <c r="G38" s="143">
        <v>250000</v>
      </c>
      <c r="H38" s="143">
        <v>250000</v>
      </c>
      <c r="I38" s="139">
        <v>250000</v>
      </c>
      <c r="J38" s="139">
        <v>0</v>
      </c>
      <c r="K38" s="143">
        <v>0</v>
      </c>
      <c r="L38" s="143">
        <v>0</v>
      </c>
      <c r="M38" s="138">
        <v>0</v>
      </c>
      <c r="N38" s="143">
        <v>0</v>
      </c>
      <c r="O38" s="143">
        <f t="shared" si="0"/>
        <v>0</v>
      </c>
      <c r="P38" s="143">
        <f t="shared" si="0"/>
        <v>0</v>
      </c>
      <c r="Q38" s="143">
        <v>0</v>
      </c>
      <c r="R38" s="137">
        <v>0</v>
      </c>
      <c r="S38" s="137">
        <v>0</v>
      </c>
      <c r="T38" s="137">
        <v>0</v>
      </c>
      <c r="U38" s="10">
        <v>0</v>
      </c>
    </row>
    <row r="39" spans="1:21" ht="14.25" customHeight="1">
      <c r="A39" s="148" t="s">
        <v>340</v>
      </c>
      <c r="B39" s="148" t="s">
        <v>345</v>
      </c>
      <c r="C39" s="148" t="s">
        <v>342</v>
      </c>
      <c r="D39" s="148" t="s">
        <v>382</v>
      </c>
      <c r="E39" s="148" t="s">
        <v>367</v>
      </c>
      <c r="F39" s="140">
        <v>411.01</v>
      </c>
      <c r="G39" s="143">
        <v>411.01</v>
      </c>
      <c r="H39" s="143">
        <v>411.01</v>
      </c>
      <c r="I39" s="139">
        <v>411.01</v>
      </c>
      <c r="J39" s="139">
        <v>0</v>
      </c>
      <c r="K39" s="143">
        <v>0</v>
      </c>
      <c r="L39" s="143">
        <v>0</v>
      </c>
      <c r="M39" s="138">
        <v>0</v>
      </c>
      <c r="N39" s="143">
        <v>0</v>
      </c>
      <c r="O39" s="143">
        <f t="shared" si="0"/>
        <v>0</v>
      </c>
      <c r="P39" s="143">
        <f t="shared" si="0"/>
        <v>0</v>
      </c>
      <c r="Q39" s="143">
        <v>0</v>
      </c>
      <c r="R39" s="137">
        <v>0</v>
      </c>
      <c r="S39" s="137">
        <v>0</v>
      </c>
      <c r="T39" s="137">
        <v>0</v>
      </c>
      <c r="U39" s="10">
        <v>0</v>
      </c>
    </row>
    <row r="40" spans="1:21" ht="14.25" customHeight="1">
      <c r="A40" s="148" t="s">
        <v>368</v>
      </c>
      <c r="B40" s="148" t="s">
        <v>356</v>
      </c>
      <c r="C40" s="148" t="s">
        <v>341</v>
      </c>
      <c r="D40" s="148" t="s">
        <v>382</v>
      </c>
      <c r="E40" s="148" t="s">
        <v>379</v>
      </c>
      <c r="F40" s="140">
        <v>3133.94</v>
      </c>
      <c r="G40" s="143">
        <v>3133.94</v>
      </c>
      <c r="H40" s="143">
        <v>3133.94</v>
      </c>
      <c r="I40" s="139">
        <v>3133.94</v>
      </c>
      <c r="J40" s="139">
        <v>0</v>
      </c>
      <c r="K40" s="143">
        <v>0</v>
      </c>
      <c r="L40" s="143">
        <v>0</v>
      </c>
      <c r="M40" s="138">
        <v>0</v>
      </c>
      <c r="N40" s="143">
        <v>0</v>
      </c>
      <c r="O40" s="143">
        <f t="shared" si="0"/>
        <v>0</v>
      </c>
      <c r="P40" s="143">
        <f t="shared" si="0"/>
        <v>0</v>
      </c>
      <c r="Q40" s="143">
        <v>0</v>
      </c>
      <c r="R40" s="137">
        <v>0</v>
      </c>
      <c r="S40" s="137">
        <v>0</v>
      </c>
      <c r="T40" s="137">
        <v>0</v>
      </c>
      <c r="U40" s="10">
        <v>0</v>
      </c>
    </row>
    <row r="41" spans="1:21" ht="14.25" customHeight="1">
      <c r="A41" s="148" t="s">
        <v>373</v>
      </c>
      <c r="B41" s="148" t="s">
        <v>341</v>
      </c>
      <c r="C41" s="148" t="s">
        <v>342</v>
      </c>
      <c r="D41" s="148" t="s">
        <v>382</v>
      </c>
      <c r="E41" s="148" t="s">
        <v>374</v>
      </c>
      <c r="F41" s="140">
        <v>10968</v>
      </c>
      <c r="G41" s="143">
        <v>10968</v>
      </c>
      <c r="H41" s="143">
        <v>10968</v>
      </c>
      <c r="I41" s="139">
        <v>10968</v>
      </c>
      <c r="J41" s="139">
        <v>0</v>
      </c>
      <c r="K41" s="143">
        <v>0</v>
      </c>
      <c r="L41" s="143">
        <v>0</v>
      </c>
      <c r="M41" s="138">
        <v>0</v>
      </c>
      <c r="N41" s="143">
        <v>0</v>
      </c>
      <c r="O41" s="143">
        <f t="shared" si="0"/>
        <v>0</v>
      </c>
      <c r="P41" s="143">
        <f t="shared" si="0"/>
        <v>0</v>
      </c>
      <c r="Q41" s="143">
        <v>0</v>
      </c>
      <c r="R41" s="137">
        <v>0</v>
      </c>
      <c r="S41" s="137">
        <v>0</v>
      </c>
      <c r="T41" s="137">
        <v>0</v>
      </c>
      <c r="U41" s="10">
        <v>0</v>
      </c>
    </row>
    <row r="42" spans="1:21" ht="14.25" customHeight="1">
      <c r="A42" s="148"/>
      <c r="B42" s="148"/>
      <c r="C42" s="148"/>
      <c r="D42" s="148" t="s">
        <v>385</v>
      </c>
      <c r="E42" s="148" t="s">
        <v>386</v>
      </c>
      <c r="F42" s="140">
        <v>734540.66</v>
      </c>
      <c r="G42" s="143">
        <v>734540.66</v>
      </c>
      <c r="H42" s="143">
        <v>734540.66</v>
      </c>
      <c r="I42" s="139">
        <v>734540.66</v>
      </c>
      <c r="J42" s="139">
        <v>0</v>
      </c>
      <c r="K42" s="143">
        <v>0</v>
      </c>
      <c r="L42" s="143">
        <v>0</v>
      </c>
      <c r="M42" s="138">
        <v>0</v>
      </c>
      <c r="N42" s="143">
        <v>0</v>
      </c>
      <c r="O42" s="143">
        <f t="shared" si="0"/>
        <v>0</v>
      </c>
      <c r="P42" s="143">
        <f t="shared" si="0"/>
        <v>0</v>
      </c>
      <c r="Q42" s="143">
        <v>0</v>
      </c>
      <c r="R42" s="137">
        <v>0</v>
      </c>
      <c r="S42" s="137">
        <v>0</v>
      </c>
      <c r="T42" s="137">
        <v>0</v>
      </c>
      <c r="U42" s="10">
        <v>0</v>
      </c>
    </row>
    <row r="43" spans="1:21" ht="14.25" customHeight="1">
      <c r="A43" s="148" t="s">
        <v>340</v>
      </c>
      <c r="B43" s="148" t="s">
        <v>347</v>
      </c>
      <c r="C43" s="148" t="s">
        <v>347</v>
      </c>
      <c r="D43" s="148" t="s">
        <v>387</v>
      </c>
      <c r="E43" s="148" t="s">
        <v>349</v>
      </c>
      <c r="F43" s="140">
        <v>50617.279999999999</v>
      </c>
      <c r="G43" s="143">
        <v>50617.279999999999</v>
      </c>
      <c r="H43" s="143">
        <v>50617.279999999999</v>
      </c>
      <c r="I43" s="139">
        <v>50617.279999999999</v>
      </c>
      <c r="J43" s="139">
        <v>0</v>
      </c>
      <c r="K43" s="143">
        <v>0</v>
      </c>
      <c r="L43" s="143">
        <v>0</v>
      </c>
      <c r="M43" s="138">
        <v>0</v>
      </c>
      <c r="N43" s="143">
        <v>0</v>
      </c>
      <c r="O43" s="143">
        <f t="shared" si="0"/>
        <v>0</v>
      </c>
      <c r="P43" s="143">
        <f t="shared" si="0"/>
        <v>0</v>
      </c>
      <c r="Q43" s="143">
        <v>0</v>
      </c>
      <c r="R43" s="137">
        <v>0</v>
      </c>
      <c r="S43" s="137">
        <v>0</v>
      </c>
      <c r="T43" s="137">
        <v>0</v>
      </c>
      <c r="U43" s="10">
        <v>0</v>
      </c>
    </row>
    <row r="44" spans="1:21" ht="14.25" customHeight="1">
      <c r="A44" s="148" t="s">
        <v>340</v>
      </c>
      <c r="B44" s="148" t="s">
        <v>347</v>
      </c>
      <c r="C44" s="148" t="s">
        <v>350</v>
      </c>
      <c r="D44" s="148" t="s">
        <v>387</v>
      </c>
      <c r="E44" s="148" t="s">
        <v>351</v>
      </c>
      <c r="F44" s="140">
        <v>25308.639999999999</v>
      </c>
      <c r="G44" s="143">
        <v>25308.639999999999</v>
      </c>
      <c r="H44" s="143">
        <v>25308.639999999999</v>
      </c>
      <c r="I44" s="139">
        <v>25308.639999999999</v>
      </c>
      <c r="J44" s="139">
        <v>0</v>
      </c>
      <c r="K44" s="143">
        <v>0</v>
      </c>
      <c r="L44" s="143">
        <v>0</v>
      </c>
      <c r="M44" s="138">
        <v>0</v>
      </c>
      <c r="N44" s="143">
        <v>0</v>
      </c>
      <c r="O44" s="143">
        <f t="shared" si="0"/>
        <v>0</v>
      </c>
      <c r="P44" s="143">
        <f t="shared" si="0"/>
        <v>0</v>
      </c>
      <c r="Q44" s="143">
        <v>0</v>
      </c>
      <c r="R44" s="137">
        <v>0</v>
      </c>
      <c r="S44" s="137">
        <v>0</v>
      </c>
      <c r="T44" s="137">
        <v>0</v>
      </c>
      <c r="U44" s="10">
        <v>0</v>
      </c>
    </row>
    <row r="45" spans="1:21" ht="14.25" customHeight="1">
      <c r="A45" s="148" t="s">
        <v>340</v>
      </c>
      <c r="B45" s="148" t="s">
        <v>352</v>
      </c>
      <c r="C45" s="148" t="s">
        <v>347</v>
      </c>
      <c r="D45" s="148" t="s">
        <v>387</v>
      </c>
      <c r="E45" s="148" t="s">
        <v>378</v>
      </c>
      <c r="F45" s="140">
        <v>574818.04</v>
      </c>
      <c r="G45" s="143">
        <v>574818.04</v>
      </c>
      <c r="H45" s="143">
        <v>574818.04</v>
      </c>
      <c r="I45" s="139">
        <v>574818.04</v>
      </c>
      <c r="J45" s="139">
        <v>0</v>
      </c>
      <c r="K45" s="143">
        <v>0</v>
      </c>
      <c r="L45" s="143">
        <v>0</v>
      </c>
      <c r="M45" s="138">
        <v>0</v>
      </c>
      <c r="N45" s="143">
        <v>0</v>
      </c>
      <c r="O45" s="143">
        <f t="shared" si="0"/>
        <v>0</v>
      </c>
      <c r="P45" s="143">
        <f t="shared" si="0"/>
        <v>0</v>
      </c>
      <c r="Q45" s="143">
        <v>0</v>
      </c>
      <c r="R45" s="137">
        <v>0</v>
      </c>
      <c r="S45" s="137">
        <v>0</v>
      </c>
      <c r="T45" s="137">
        <v>0</v>
      </c>
      <c r="U45" s="10">
        <v>0</v>
      </c>
    </row>
    <row r="46" spans="1:21" ht="14.25" customHeight="1">
      <c r="A46" s="148" t="s">
        <v>340</v>
      </c>
      <c r="B46" s="148" t="s">
        <v>345</v>
      </c>
      <c r="C46" s="148" t="s">
        <v>342</v>
      </c>
      <c r="D46" s="148" t="s">
        <v>387</v>
      </c>
      <c r="E46" s="148" t="s">
        <v>367</v>
      </c>
      <c r="F46" s="140">
        <v>2530.86</v>
      </c>
      <c r="G46" s="143">
        <v>2530.86</v>
      </c>
      <c r="H46" s="143">
        <v>2530.86</v>
      </c>
      <c r="I46" s="139">
        <v>2530.86</v>
      </c>
      <c r="J46" s="139">
        <v>0</v>
      </c>
      <c r="K46" s="143">
        <v>0</v>
      </c>
      <c r="L46" s="143">
        <v>0</v>
      </c>
      <c r="M46" s="138">
        <v>0</v>
      </c>
      <c r="N46" s="143">
        <v>0</v>
      </c>
      <c r="O46" s="143">
        <f t="shared" si="0"/>
        <v>0</v>
      </c>
      <c r="P46" s="143">
        <f t="shared" si="0"/>
        <v>0</v>
      </c>
      <c r="Q46" s="143">
        <v>0</v>
      </c>
      <c r="R46" s="137">
        <v>0</v>
      </c>
      <c r="S46" s="137">
        <v>0</v>
      </c>
      <c r="T46" s="137">
        <v>0</v>
      </c>
      <c r="U46" s="10">
        <v>0</v>
      </c>
    </row>
    <row r="47" spans="1:21" ht="14.25" customHeight="1">
      <c r="A47" s="148" t="s">
        <v>368</v>
      </c>
      <c r="B47" s="148" t="s">
        <v>356</v>
      </c>
      <c r="C47" s="148" t="s">
        <v>341</v>
      </c>
      <c r="D47" s="148" t="s">
        <v>387</v>
      </c>
      <c r="E47" s="148" t="s">
        <v>379</v>
      </c>
      <c r="F47" s="140">
        <v>19297.84</v>
      </c>
      <c r="G47" s="143">
        <v>19297.84</v>
      </c>
      <c r="H47" s="143">
        <v>19297.84</v>
      </c>
      <c r="I47" s="139">
        <v>19297.84</v>
      </c>
      <c r="J47" s="139">
        <v>0</v>
      </c>
      <c r="K47" s="143">
        <v>0</v>
      </c>
      <c r="L47" s="143">
        <v>0</v>
      </c>
      <c r="M47" s="138">
        <v>0</v>
      </c>
      <c r="N47" s="143">
        <v>0</v>
      </c>
      <c r="O47" s="143">
        <f t="shared" si="0"/>
        <v>0</v>
      </c>
      <c r="P47" s="143">
        <f t="shared" si="0"/>
        <v>0</v>
      </c>
      <c r="Q47" s="143">
        <v>0</v>
      </c>
      <c r="R47" s="137">
        <v>0</v>
      </c>
      <c r="S47" s="137">
        <v>0</v>
      </c>
      <c r="T47" s="137">
        <v>0</v>
      </c>
      <c r="U47" s="10">
        <v>0</v>
      </c>
    </row>
    <row r="48" spans="1:21" ht="14.25" customHeight="1">
      <c r="A48" s="148" t="s">
        <v>373</v>
      </c>
      <c r="B48" s="148" t="s">
        <v>341</v>
      </c>
      <c r="C48" s="148" t="s">
        <v>342</v>
      </c>
      <c r="D48" s="148" t="s">
        <v>387</v>
      </c>
      <c r="E48" s="148" t="s">
        <v>374</v>
      </c>
      <c r="F48" s="140">
        <v>61968</v>
      </c>
      <c r="G48" s="143">
        <v>61968</v>
      </c>
      <c r="H48" s="143">
        <v>61968</v>
      </c>
      <c r="I48" s="139">
        <v>61968</v>
      </c>
      <c r="J48" s="139">
        <v>0</v>
      </c>
      <c r="K48" s="143">
        <v>0</v>
      </c>
      <c r="L48" s="143">
        <v>0</v>
      </c>
      <c r="M48" s="138">
        <v>0</v>
      </c>
      <c r="N48" s="143">
        <v>0</v>
      </c>
      <c r="O48" s="143">
        <f t="shared" si="0"/>
        <v>0</v>
      </c>
      <c r="P48" s="143">
        <f t="shared" si="0"/>
        <v>0</v>
      </c>
      <c r="Q48" s="143">
        <v>0</v>
      </c>
      <c r="R48" s="137">
        <v>0</v>
      </c>
      <c r="S48" s="137">
        <v>0</v>
      </c>
      <c r="T48" s="137">
        <v>0</v>
      </c>
      <c r="U48" s="10">
        <v>0</v>
      </c>
    </row>
    <row r="49" spans="1:21" ht="14.25" customHeight="1">
      <c r="A49" s="148"/>
      <c r="B49" s="148"/>
      <c r="C49" s="148"/>
      <c r="D49" s="148" t="s">
        <v>388</v>
      </c>
      <c r="E49" s="148" t="s">
        <v>389</v>
      </c>
      <c r="F49" s="140">
        <v>5522506.4500000002</v>
      </c>
      <c r="G49" s="143">
        <v>5522506.4500000002</v>
      </c>
      <c r="H49" s="143">
        <v>5522506.4500000002</v>
      </c>
      <c r="I49" s="139">
        <v>5522506.4500000002</v>
      </c>
      <c r="J49" s="139">
        <v>0</v>
      </c>
      <c r="K49" s="143">
        <v>0</v>
      </c>
      <c r="L49" s="143">
        <v>0</v>
      </c>
      <c r="M49" s="138">
        <v>0</v>
      </c>
      <c r="N49" s="143">
        <v>0</v>
      </c>
      <c r="O49" s="143">
        <f t="shared" si="0"/>
        <v>0</v>
      </c>
      <c r="P49" s="143">
        <f t="shared" si="0"/>
        <v>0</v>
      </c>
      <c r="Q49" s="143">
        <v>0</v>
      </c>
      <c r="R49" s="137">
        <v>0</v>
      </c>
      <c r="S49" s="137">
        <v>0</v>
      </c>
      <c r="T49" s="137">
        <v>0</v>
      </c>
      <c r="U49" s="10">
        <v>0</v>
      </c>
    </row>
    <row r="50" spans="1:21" ht="14.25" customHeight="1">
      <c r="A50" s="148" t="s">
        <v>340</v>
      </c>
      <c r="B50" s="148" t="s">
        <v>347</v>
      </c>
      <c r="C50" s="148" t="s">
        <v>347</v>
      </c>
      <c r="D50" s="148" t="s">
        <v>390</v>
      </c>
      <c r="E50" s="148" t="s">
        <v>349</v>
      </c>
      <c r="F50" s="140">
        <v>135571.84</v>
      </c>
      <c r="G50" s="143">
        <v>135571.84</v>
      </c>
      <c r="H50" s="143">
        <v>135571.84</v>
      </c>
      <c r="I50" s="139">
        <v>135571.84</v>
      </c>
      <c r="J50" s="139">
        <v>0</v>
      </c>
      <c r="K50" s="143">
        <v>0</v>
      </c>
      <c r="L50" s="143">
        <v>0</v>
      </c>
      <c r="M50" s="138">
        <v>0</v>
      </c>
      <c r="N50" s="143">
        <v>0</v>
      </c>
      <c r="O50" s="143">
        <f t="shared" si="0"/>
        <v>0</v>
      </c>
      <c r="P50" s="143">
        <f t="shared" si="0"/>
        <v>0</v>
      </c>
      <c r="Q50" s="143">
        <v>0</v>
      </c>
      <c r="R50" s="137">
        <v>0</v>
      </c>
      <c r="S50" s="137">
        <v>0</v>
      </c>
      <c r="T50" s="137">
        <v>0</v>
      </c>
      <c r="U50" s="10">
        <v>0</v>
      </c>
    </row>
    <row r="51" spans="1:21" ht="14.25" customHeight="1">
      <c r="A51" s="148" t="s">
        <v>340</v>
      </c>
      <c r="B51" s="148" t="s">
        <v>347</v>
      </c>
      <c r="C51" s="148" t="s">
        <v>350</v>
      </c>
      <c r="D51" s="148" t="s">
        <v>390</v>
      </c>
      <c r="E51" s="148" t="s">
        <v>351</v>
      </c>
      <c r="F51" s="140">
        <v>67785.919999999998</v>
      </c>
      <c r="G51" s="143">
        <v>67785.919999999998</v>
      </c>
      <c r="H51" s="143">
        <v>67785.919999999998</v>
      </c>
      <c r="I51" s="139">
        <v>67785.919999999998</v>
      </c>
      <c r="J51" s="139">
        <v>0</v>
      </c>
      <c r="K51" s="143">
        <v>0</v>
      </c>
      <c r="L51" s="143">
        <v>0</v>
      </c>
      <c r="M51" s="138">
        <v>0</v>
      </c>
      <c r="N51" s="143">
        <v>0</v>
      </c>
      <c r="O51" s="143">
        <f t="shared" si="0"/>
        <v>0</v>
      </c>
      <c r="P51" s="143">
        <f t="shared" si="0"/>
        <v>0</v>
      </c>
      <c r="Q51" s="143">
        <v>0</v>
      </c>
      <c r="R51" s="137">
        <v>0</v>
      </c>
      <c r="S51" s="137">
        <v>0</v>
      </c>
      <c r="T51" s="137">
        <v>0</v>
      </c>
      <c r="U51" s="10">
        <v>0</v>
      </c>
    </row>
    <row r="52" spans="1:21" ht="14.25" customHeight="1">
      <c r="A52" s="148" t="s">
        <v>340</v>
      </c>
      <c r="B52" s="148" t="s">
        <v>352</v>
      </c>
      <c r="C52" s="148" t="s">
        <v>354</v>
      </c>
      <c r="D52" s="148" t="s">
        <v>390</v>
      </c>
      <c r="E52" s="148" t="s">
        <v>355</v>
      </c>
      <c r="F52" s="140">
        <v>5086898.0199999996</v>
      </c>
      <c r="G52" s="143">
        <v>5086898.0199999996</v>
      </c>
      <c r="H52" s="143">
        <v>5086898.0199999996</v>
      </c>
      <c r="I52" s="139">
        <v>5086898.0199999996</v>
      </c>
      <c r="J52" s="139">
        <v>0</v>
      </c>
      <c r="K52" s="143">
        <v>0</v>
      </c>
      <c r="L52" s="143">
        <v>0</v>
      </c>
      <c r="M52" s="138">
        <v>0</v>
      </c>
      <c r="N52" s="143">
        <v>0</v>
      </c>
      <c r="O52" s="143">
        <f t="shared" si="0"/>
        <v>0</v>
      </c>
      <c r="P52" s="143">
        <f t="shared" si="0"/>
        <v>0</v>
      </c>
      <c r="Q52" s="143">
        <v>0</v>
      </c>
      <c r="R52" s="137">
        <v>0</v>
      </c>
      <c r="S52" s="137">
        <v>0</v>
      </c>
      <c r="T52" s="137">
        <v>0</v>
      </c>
      <c r="U52" s="10">
        <v>0</v>
      </c>
    </row>
    <row r="53" spans="1:21" ht="14.25" customHeight="1">
      <c r="A53" s="148" t="s">
        <v>340</v>
      </c>
      <c r="B53" s="148" t="s">
        <v>345</v>
      </c>
      <c r="C53" s="148" t="s">
        <v>342</v>
      </c>
      <c r="D53" s="148" t="s">
        <v>390</v>
      </c>
      <c r="E53" s="148" t="s">
        <v>367</v>
      </c>
      <c r="F53" s="140">
        <v>6986.05</v>
      </c>
      <c r="G53" s="143">
        <v>6986.05</v>
      </c>
      <c r="H53" s="143">
        <v>6986.05</v>
      </c>
      <c r="I53" s="139">
        <v>6986.05</v>
      </c>
      <c r="J53" s="139">
        <v>0</v>
      </c>
      <c r="K53" s="143">
        <v>0</v>
      </c>
      <c r="L53" s="143">
        <v>0</v>
      </c>
      <c r="M53" s="138">
        <v>0</v>
      </c>
      <c r="N53" s="143">
        <v>0</v>
      </c>
      <c r="O53" s="143">
        <f t="shared" si="0"/>
        <v>0</v>
      </c>
      <c r="P53" s="143">
        <f t="shared" si="0"/>
        <v>0</v>
      </c>
      <c r="Q53" s="143">
        <v>0</v>
      </c>
      <c r="R53" s="137">
        <v>0</v>
      </c>
      <c r="S53" s="137">
        <v>0</v>
      </c>
      <c r="T53" s="137">
        <v>0</v>
      </c>
      <c r="U53" s="10">
        <v>0</v>
      </c>
    </row>
    <row r="54" spans="1:21" ht="14.25" customHeight="1">
      <c r="A54" s="148" t="s">
        <v>368</v>
      </c>
      <c r="B54" s="148" t="s">
        <v>356</v>
      </c>
      <c r="C54" s="148" t="s">
        <v>341</v>
      </c>
      <c r="D54" s="148" t="s">
        <v>390</v>
      </c>
      <c r="E54" s="148" t="s">
        <v>379</v>
      </c>
      <c r="F54" s="140">
        <v>53268.62</v>
      </c>
      <c r="G54" s="143">
        <v>53268.62</v>
      </c>
      <c r="H54" s="143">
        <v>53268.62</v>
      </c>
      <c r="I54" s="139">
        <v>53268.62</v>
      </c>
      <c r="J54" s="139">
        <v>0</v>
      </c>
      <c r="K54" s="143">
        <v>0</v>
      </c>
      <c r="L54" s="143">
        <v>0</v>
      </c>
      <c r="M54" s="138">
        <v>0</v>
      </c>
      <c r="N54" s="143">
        <v>0</v>
      </c>
      <c r="O54" s="143">
        <f t="shared" si="0"/>
        <v>0</v>
      </c>
      <c r="P54" s="143">
        <f t="shared" si="0"/>
        <v>0</v>
      </c>
      <c r="Q54" s="143">
        <v>0</v>
      </c>
      <c r="R54" s="137">
        <v>0</v>
      </c>
      <c r="S54" s="137">
        <v>0</v>
      </c>
      <c r="T54" s="137">
        <v>0</v>
      </c>
      <c r="U54" s="10">
        <v>0</v>
      </c>
    </row>
    <row r="55" spans="1:21" ht="14.25" customHeight="1">
      <c r="A55" s="148" t="s">
        <v>373</v>
      </c>
      <c r="B55" s="148" t="s">
        <v>341</v>
      </c>
      <c r="C55" s="148" t="s">
        <v>342</v>
      </c>
      <c r="D55" s="148" t="s">
        <v>390</v>
      </c>
      <c r="E55" s="148" t="s">
        <v>374</v>
      </c>
      <c r="F55" s="140">
        <v>171996</v>
      </c>
      <c r="G55" s="143">
        <v>171996</v>
      </c>
      <c r="H55" s="143">
        <v>171996</v>
      </c>
      <c r="I55" s="139">
        <v>171996</v>
      </c>
      <c r="J55" s="139">
        <v>0</v>
      </c>
      <c r="K55" s="143">
        <v>0</v>
      </c>
      <c r="L55" s="143">
        <v>0</v>
      </c>
      <c r="M55" s="138">
        <v>0</v>
      </c>
      <c r="N55" s="143">
        <v>0</v>
      </c>
      <c r="O55" s="143">
        <f t="shared" si="0"/>
        <v>0</v>
      </c>
      <c r="P55" s="143">
        <f t="shared" si="0"/>
        <v>0</v>
      </c>
      <c r="Q55" s="143">
        <v>0</v>
      </c>
      <c r="R55" s="137">
        <v>0</v>
      </c>
      <c r="S55" s="137">
        <v>0</v>
      </c>
      <c r="T55" s="137">
        <v>0</v>
      </c>
      <c r="U55" s="10">
        <v>0</v>
      </c>
    </row>
    <row r="56" spans="1:21" ht="14.25" customHeight="1">
      <c r="A56" s="148"/>
      <c r="B56" s="148"/>
      <c r="C56" s="148"/>
      <c r="D56" s="148" t="s">
        <v>391</v>
      </c>
      <c r="E56" s="148" t="s">
        <v>392</v>
      </c>
      <c r="F56" s="140">
        <v>3050000</v>
      </c>
      <c r="G56" s="143">
        <v>3050000</v>
      </c>
      <c r="H56" s="143">
        <v>3050000</v>
      </c>
      <c r="I56" s="139">
        <v>3050000</v>
      </c>
      <c r="J56" s="139">
        <v>0</v>
      </c>
      <c r="K56" s="143">
        <v>0</v>
      </c>
      <c r="L56" s="143">
        <v>0</v>
      </c>
      <c r="M56" s="138">
        <v>0</v>
      </c>
      <c r="N56" s="143">
        <v>0</v>
      </c>
      <c r="O56" s="143">
        <f t="shared" si="0"/>
        <v>0</v>
      </c>
      <c r="P56" s="143">
        <f t="shared" si="0"/>
        <v>0</v>
      </c>
      <c r="Q56" s="143">
        <v>0</v>
      </c>
      <c r="R56" s="137">
        <v>0</v>
      </c>
      <c r="S56" s="137">
        <v>0</v>
      </c>
      <c r="T56" s="137">
        <v>0</v>
      </c>
      <c r="U56" s="10">
        <v>0</v>
      </c>
    </row>
    <row r="57" spans="1:21" ht="14.25" customHeight="1">
      <c r="A57" s="148" t="s">
        <v>340</v>
      </c>
      <c r="B57" s="148" t="s">
        <v>352</v>
      </c>
      <c r="C57" s="148" t="s">
        <v>354</v>
      </c>
      <c r="D57" s="148" t="s">
        <v>393</v>
      </c>
      <c r="E57" s="148" t="s">
        <v>355</v>
      </c>
      <c r="F57" s="140">
        <v>3050000</v>
      </c>
      <c r="G57" s="143">
        <v>3050000</v>
      </c>
      <c r="H57" s="143">
        <v>3050000</v>
      </c>
      <c r="I57" s="139">
        <v>3050000</v>
      </c>
      <c r="J57" s="139">
        <v>0</v>
      </c>
      <c r="K57" s="143">
        <v>0</v>
      </c>
      <c r="L57" s="143">
        <v>0</v>
      </c>
      <c r="M57" s="138">
        <v>0</v>
      </c>
      <c r="N57" s="143">
        <v>0</v>
      </c>
      <c r="O57" s="143">
        <f t="shared" si="0"/>
        <v>0</v>
      </c>
      <c r="P57" s="143">
        <f t="shared" si="0"/>
        <v>0</v>
      </c>
      <c r="Q57" s="143">
        <v>0</v>
      </c>
      <c r="R57" s="137">
        <v>0</v>
      </c>
      <c r="S57" s="137">
        <v>0</v>
      </c>
      <c r="T57" s="137">
        <v>0</v>
      </c>
      <c r="U57" s="10">
        <v>0</v>
      </c>
    </row>
  </sheetData>
  <sheetProtection formatCells="0" formatColumns="0" formatRows="0"/>
  <mergeCells count="14">
    <mergeCell ref="N5:N6"/>
    <mergeCell ref="O5:O6"/>
    <mergeCell ref="P5:P6"/>
    <mergeCell ref="U4:U6"/>
    <mergeCell ref="Q5:Q6"/>
    <mergeCell ref="R5:R6"/>
    <mergeCell ref="S5:S6"/>
    <mergeCell ref="T5:T6"/>
    <mergeCell ref="F4:F6"/>
    <mergeCell ref="G5:G6"/>
    <mergeCell ref="A4:E4"/>
    <mergeCell ref="A5:C5"/>
    <mergeCell ref="D5:D6"/>
    <mergeCell ref="E5:E6"/>
  </mergeCells>
  <phoneticPr fontId="0" type="noConversion"/>
  <printOptions horizontalCentered="1"/>
  <pageMargins left="0.19685039370078741" right="0.19685039370078741" top="0.78740157480314965" bottom="0.59055118110236227" header="0.51181102362204722" footer="0.31496062992125984"/>
  <pageSetup paperSize="9" scale="54" orientation="landscape" horizontalDpi="180" verticalDpi="180" r:id="rId1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93"/>
  <sheetViews>
    <sheetView workbookViewId="0">
      <selection activeCell="M32" sqref="M32"/>
    </sheetView>
  </sheetViews>
  <sheetFormatPr defaultRowHeight="11.25"/>
  <cols>
    <col min="5" max="5" width="38.83203125" customWidth="1"/>
    <col min="7" max="7" width="10" bestFit="1" customWidth="1"/>
    <col min="8" max="8" width="16.5" customWidth="1"/>
  </cols>
  <sheetData>
    <row r="1" spans="1:8" ht="14.25">
      <c r="A1" s="209" t="s">
        <v>987</v>
      </c>
      <c r="B1" s="209"/>
      <c r="C1" s="209"/>
      <c r="D1" s="209"/>
      <c r="E1" s="206"/>
      <c r="F1" s="206"/>
      <c r="G1" s="206"/>
      <c r="H1" s="206"/>
    </row>
    <row r="2" spans="1:8" ht="20.25">
      <c r="A2" s="298" t="s">
        <v>292</v>
      </c>
      <c r="B2" s="298"/>
      <c r="C2" s="298"/>
      <c r="D2" s="298"/>
      <c r="E2" s="298"/>
      <c r="F2" s="298"/>
      <c r="G2" s="298"/>
      <c r="H2" s="298"/>
    </row>
    <row r="3" spans="1:8" ht="14.25">
      <c r="A3" s="299" t="s">
        <v>988</v>
      </c>
      <c r="B3" s="299"/>
      <c r="C3" s="299"/>
      <c r="D3" s="299"/>
      <c r="E3" s="299"/>
      <c r="F3" s="299"/>
      <c r="G3" s="299"/>
      <c r="H3" s="299"/>
    </row>
    <row r="4" spans="1:8" ht="14.25">
      <c r="A4" s="210"/>
      <c r="B4" s="210"/>
      <c r="C4" s="210"/>
      <c r="D4" s="210"/>
      <c r="E4" s="206"/>
      <c r="F4" s="206"/>
      <c r="G4" s="206"/>
      <c r="H4" s="206"/>
    </row>
    <row r="5" spans="1:8" ht="14.25">
      <c r="A5" s="292" t="s">
        <v>293</v>
      </c>
      <c r="B5" s="293"/>
      <c r="C5" s="300"/>
      <c r="D5" s="301" t="s">
        <v>436</v>
      </c>
      <c r="E5" s="302"/>
      <c r="F5" s="302"/>
      <c r="G5" s="302"/>
      <c r="H5" s="303"/>
    </row>
    <row r="6" spans="1:8" ht="14.25">
      <c r="A6" s="279" t="s">
        <v>294</v>
      </c>
      <c r="B6" s="308" t="s">
        <v>295</v>
      </c>
      <c r="C6" s="309"/>
      <c r="D6" s="312" t="s">
        <v>296</v>
      </c>
      <c r="E6" s="313"/>
      <c r="F6" s="304" t="s">
        <v>297</v>
      </c>
      <c r="G6" s="316"/>
      <c r="H6" s="307"/>
    </row>
    <row r="7" spans="1:8" ht="28.5">
      <c r="A7" s="279"/>
      <c r="B7" s="310"/>
      <c r="C7" s="311"/>
      <c r="D7" s="314"/>
      <c r="E7" s="315"/>
      <c r="F7" s="185" t="s">
        <v>298</v>
      </c>
      <c r="G7" s="185" t="s">
        <v>299</v>
      </c>
      <c r="H7" s="185" t="s">
        <v>300</v>
      </c>
    </row>
    <row r="8" spans="1:8" ht="14.25">
      <c r="A8" s="279"/>
      <c r="B8" s="288" t="s">
        <v>1034</v>
      </c>
      <c r="C8" s="289"/>
      <c r="D8" s="275" t="s">
        <v>1035</v>
      </c>
      <c r="E8" s="284"/>
      <c r="F8" s="208">
        <v>9.92</v>
      </c>
      <c r="G8" s="208">
        <v>4.97</v>
      </c>
      <c r="H8" s="208">
        <v>4.95</v>
      </c>
    </row>
    <row r="9" spans="1:8" ht="14.25">
      <c r="A9" s="279"/>
      <c r="B9" s="288" t="s">
        <v>1036</v>
      </c>
      <c r="C9" s="289"/>
      <c r="D9" s="275" t="s">
        <v>1037</v>
      </c>
      <c r="E9" s="284"/>
      <c r="F9" s="208">
        <v>10</v>
      </c>
      <c r="G9" s="208">
        <v>10</v>
      </c>
      <c r="H9" s="208">
        <v>0</v>
      </c>
    </row>
    <row r="10" spans="1:8" ht="14.25">
      <c r="A10" s="279"/>
      <c r="B10" s="288" t="s">
        <v>1038</v>
      </c>
      <c r="C10" s="289"/>
      <c r="D10" s="275" t="s">
        <v>1039</v>
      </c>
      <c r="E10" s="284"/>
      <c r="F10" s="208">
        <v>17.25</v>
      </c>
      <c r="G10" s="208">
        <v>17.25</v>
      </c>
      <c r="H10" s="208">
        <v>0</v>
      </c>
    </row>
    <row r="11" spans="1:8" ht="14.25">
      <c r="A11" s="279"/>
      <c r="B11" s="288" t="s">
        <v>553</v>
      </c>
      <c r="C11" s="289"/>
      <c r="D11" s="275" t="s">
        <v>553</v>
      </c>
      <c r="E11" s="284"/>
      <c r="F11" s="208">
        <v>0</v>
      </c>
      <c r="G11" s="208">
        <v>0</v>
      </c>
      <c r="H11" s="208">
        <v>0</v>
      </c>
    </row>
    <row r="12" spans="1:8" ht="14.25">
      <c r="A12" s="279"/>
      <c r="B12" s="288" t="s">
        <v>553</v>
      </c>
      <c r="C12" s="289"/>
      <c r="D12" s="275" t="s">
        <v>553</v>
      </c>
      <c r="E12" s="284"/>
      <c r="F12" s="208">
        <v>0</v>
      </c>
      <c r="G12" s="208">
        <v>0</v>
      </c>
      <c r="H12" s="208">
        <v>0</v>
      </c>
    </row>
    <row r="13" spans="1:8" ht="14.25">
      <c r="A13" s="279"/>
      <c r="B13" s="288" t="s">
        <v>553</v>
      </c>
      <c r="C13" s="289"/>
      <c r="D13" s="275" t="s">
        <v>553</v>
      </c>
      <c r="E13" s="284"/>
      <c r="F13" s="208">
        <v>0</v>
      </c>
      <c r="G13" s="208">
        <v>0</v>
      </c>
      <c r="H13" s="208">
        <v>0</v>
      </c>
    </row>
    <row r="14" spans="1:8" ht="14.25">
      <c r="A14" s="279"/>
      <c r="B14" s="288" t="s">
        <v>553</v>
      </c>
      <c r="C14" s="289"/>
      <c r="D14" s="275" t="s">
        <v>553</v>
      </c>
      <c r="E14" s="284"/>
      <c r="F14" s="208">
        <v>0</v>
      </c>
      <c r="G14" s="208">
        <v>0</v>
      </c>
      <c r="H14" s="208">
        <v>0</v>
      </c>
    </row>
    <row r="15" spans="1:8" ht="14.25">
      <c r="A15" s="279"/>
      <c r="B15" s="288" t="s">
        <v>553</v>
      </c>
      <c r="C15" s="289"/>
      <c r="D15" s="275" t="s">
        <v>553</v>
      </c>
      <c r="E15" s="284"/>
      <c r="F15" s="208">
        <v>0</v>
      </c>
      <c r="G15" s="208">
        <v>0</v>
      </c>
      <c r="H15" s="208">
        <v>0</v>
      </c>
    </row>
    <row r="16" spans="1:8" ht="14.25">
      <c r="A16" s="279"/>
      <c r="B16" s="288" t="s">
        <v>553</v>
      </c>
      <c r="C16" s="289"/>
      <c r="D16" s="275" t="s">
        <v>553</v>
      </c>
      <c r="E16" s="284"/>
      <c r="F16" s="208">
        <v>0</v>
      </c>
      <c r="G16" s="208">
        <v>0</v>
      </c>
      <c r="H16" s="208">
        <v>0</v>
      </c>
    </row>
    <row r="17" spans="1:8" ht="14.25">
      <c r="A17" s="279"/>
      <c r="B17" s="288" t="s">
        <v>553</v>
      </c>
      <c r="C17" s="289"/>
      <c r="D17" s="275" t="s">
        <v>553</v>
      </c>
      <c r="E17" s="284"/>
      <c r="F17" s="208">
        <v>0</v>
      </c>
      <c r="G17" s="208">
        <v>0</v>
      </c>
      <c r="H17" s="208">
        <v>0</v>
      </c>
    </row>
    <row r="18" spans="1:8" ht="14.25">
      <c r="A18" s="279"/>
      <c r="B18" s="288" t="s">
        <v>553</v>
      </c>
      <c r="C18" s="289"/>
      <c r="D18" s="275" t="s">
        <v>553</v>
      </c>
      <c r="E18" s="284"/>
      <c r="F18" s="208">
        <v>0</v>
      </c>
      <c r="G18" s="208">
        <v>0</v>
      </c>
      <c r="H18" s="208">
        <v>0</v>
      </c>
    </row>
    <row r="19" spans="1:8" ht="14.25">
      <c r="A19" s="279"/>
      <c r="B19" s="288" t="s">
        <v>553</v>
      </c>
      <c r="C19" s="289"/>
      <c r="D19" s="275" t="s">
        <v>553</v>
      </c>
      <c r="E19" s="284"/>
      <c r="F19" s="208">
        <v>0</v>
      </c>
      <c r="G19" s="208">
        <v>0</v>
      </c>
      <c r="H19" s="208">
        <v>0</v>
      </c>
    </row>
    <row r="20" spans="1:8" ht="14.25">
      <c r="A20" s="279"/>
      <c r="B20" s="288" t="s">
        <v>553</v>
      </c>
      <c r="C20" s="289"/>
      <c r="D20" s="275" t="s">
        <v>553</v>
      </c>
      <c r="E20" s="284"/>
      <c r="F20" s="208">
        <v>0</v>
      </c>
      <c r="G20" s="208">
        <v>0</v>
      </c>
      <c r="H20" s="208">
        <v>0</v>
      </c>
    </row>
    <row r="21" spans="1:8" ht="14.25">
      <c r="A21" s="279"/>
      <c r="B21" s="288" t="s">
        <v>553</v>
      </c>
      <c r="C21" s="289"/>
      <c r="D21" s="275" t="s">
        <v>553</v>
      </c>
      <c r="E21" s="284"/>
      <c r="F21" s="208">
        <v>0</v>
      </c>
      <c r="G21" s="208">
        <v>0</v>
      </c>
      <c r="H21" s="208">
        <v>0</v>
      </c>
    </row>
    <row r="22" spans="1:8" ht="14.25">
      <c r="A22" s="279"/>
      <c r="B22" s="288" t="s">
        <v>553</v>
      </c>
      <c r="C22" s="289"/>
      <c r="D22" s="275" t="s">
        <v>553</v>
      </c>
      <c r="E22" s="284"/>
      <c r="F22" s="208">
        <v>0</v>
      </c>
      <c r="G22" s="208">
        <v>0</v>
      </c>
      <c r="H22" s="208">
        <v>0</v>
      </c>
    </row>
    <row r="23" spans="1:8" ht="14.25">
      <c r="A23" s="279"/>
      <c r="B23" s="292" t="s">
        <v>301</v>
      </c>
      <c r="C23" s="293"/>
      <c r="D23" s="293"/>
      <c r="E23" s="294"/>
      <c r="F23" s="208">
        <f>SUM(F8:F22)</f>
        <v>37.17</v>
      </c>
      <c r="G23" s="208">
        <f>SUM(G8:G22)</f>
        <v>32.22</v>
      </c>
      <c r="H23" s="208">
        <f>SUM(H8:H22)</f>
        <v>4.95</v>
      </c>
    </row>
    <row r="24" spans="1:8" ht="42.75">
      <c r="A24" s="207" t="s">
        <v>302</v>
      </c>
      <c r="B24" s="295" t="s">
        <v>1040</v>
      </c>
      <c r="C24" s="296"/>
      <c r="D24" s="296"/>
      <c r="E24" s="296"/>
      <c r="F24" s="296"/>
      <c r="G24" s="296"/>
      <c r="H24" s="297"/>
    </row>
    <row r="25" spans="1:8" ht="28.5">
      <c r="A25" s="279" t="s">
        <v>303</v>
      </c>
      <c r="B25" s="185" t="s">
        <v>304</v>
      </c>
      <c r="C25" s="287" t="s">
        <v>305</v>
      </c>
      <c r="D25" s="287"/>
      <c r="E25" s="304" t="s">
        <v>306</v>
      </c>
      <c r="F25" s="305"/>
      <c r="G25" s="306" t="s">
        <v>307</v>
      </c>
      <c r="H25" s="307"/>
    </row>
    <row r="26" spans="1:8" ht="14.25">
      <c r="A26" s="279"/>
      <c r="B26" s="287" t="s">
        <v>308</v>
      </c>
      <c r="C26" s="287" t="s">
        <v>309</v>
      </c>
      <c r="D26" s="287"/>
      <c r="E26" s="285" t="s">
        <v>1041</v>
      </c>
      <c r="F26" s="286"/>
      <c r="G26" s="277" t="s">
        <v>1042</v>
      </c>
      <c r="H26" s="278"/>
    </row>
    <row r="27" spans="1:8" ht="14.25">
      <c r="A27" s="279"/>
      <c r="B27" s="287"/>
      <c r="C27" s="287"/>
      <c r="D27" s="287"/>
      <c r="E27" s="285" t="s">
        <v>553</v>
      </c>
      <c r="F27" s="286"/>
      <c r="G27" s="277" t="s">
        <v>553</v>
      </c>
      <c r="H27" s="278"/>
    </row>
    <row r="28" spans="1:8" ht="14.25">
      <c r="A28" s="279"/>
      <c r="B28" s="287"/>
      <c r="C28" s="287"/>
      <c r="D28" s="287"/>
      <c r="E28" s="285" t="s">
        <v>553</v>
      </c>
      <c r="F28" s="286"/>
      <c r="G28" s="277" t="s">
        <v>553</v>
      </c>
      <c r="H28" s="278"/>
    </row>
    <row r="29" spans="1:8" ht="14.25">
      <c r="A29" s="279"/>
      <c r="B29" s="287"/>
      <c r="C29" s="287"/>
      <c r="D29" s="287"/>
      <c r="E29" s="275" t="s">
        <v>553</v>
      </c>
      <c r="F29" s="284"/>
      <c r="G29" s="277" t="s">
        <v>553</v>
      </c>
      <c r="H29" s="278"/>
    </row>
    <row r="30" spans="1:8" ht="14.25">
      <c r="A30" s="279"/>
      <c r="B30" s="287"/>
      <c r="C30" s="287"/>
      <c r="D30" s="287"/>
      <c r="E30" s="275" t="s">
        <v>553</v>
      </c>
      <c r="F30" s="284"/>
      <c r="G30" s="277" t="s">
        <v>553</v>
      </c>
      <c r="H30" s="278"/>
    </row>
    <row r="31" spans="1:8" ht="14.25">
      <c r="A31" s="279"/>
      <c r="B31" s="287"/>
      <c r="C31" s="287"/>
      <c r="D31" s="287"/>
      <c r="E31" s="275" t="s">
        <v>553</v>
      </c>
      <c r="F31" s="284"/>
      <c r="G31" s="277" t="s">
        <v>553</v>
      </c>
      <c r="H31" s="278"/>
    </row>
    <row r="32" spans="1:8" ht="14.25">
      <c r="A32" s="279"/>
      <c r="B32" s="287"/>
      <c r="C32" s="287"/>
      <c r="D32" s="287"/>
      <c r="E32" s="275" t="s">
        <v>553</v>
      </c>
      <c r="F32" s="284"/>
      <c r="G32" s="277" t="s">
        <v>553</v>
      </c>
      <c r="H32" s="278"/>
    </row>
    <row r="33" spans="1:8" ht="14.25">
      <c r="A33" s="279"/>
      <c r="B33" s="287"/>
      <c r="C33" s="287"/>
      <c r="D33" s="287"/>
      <c r="E33" s="275" t="s">
        <v>553</v>
      </c>
      <c r="F33" s="284"/>
      <c r="G33" s="277" t="s">
        <v>553</v>
      </c>
      <c r="H33" s="278"/>
    </row>
    <row r="34" spans="1:8" ht="14.25">
      <c r="A34" s="279"/>
      <c r="B34" s="287"/>
      <c r="C34" s="287"/>
      <c r="D34" s="287"/>
      <c r="E34" s="275" t="s">
        <v>553</v>
      </c>
      <c r="F34" s="284"/>
      <c r="G34" s="277" t="s">
        <v>553</v>
      </c>
      <c r="H34" s="278"/>
    </row>
    <row r="35" spans="1:8" ht="14.25">
      <c r="A35" s="279"/>
      <c r="B35" s="287"/>
      <c r="C35" s="287"/>
      <c r="D35" s="287"/>
      <c r="E35" s="275" t="s">
        <v>553</v>
      </c>
      <c r="F35" s="284"/>
      <c r="G35" s="277" t="s">
        <v>553</v>
      </c>
      <c r="H35" s="278"/>
    </row>
    <row r="36" spans="1:8" ht="14.25">
      <c r="A36" s="279"/>
      <c r="B36" s="287"/>
      <c r="C36" s="279" t="s">
        <v>310</v>
      </c>
      <c r="D36" s="279"/>
      <c r="E36" s="285" t="s">
        <v>1043</v>
      </c>
      <c r="F36" s="286"/>
      <c r="G36" s="277" t="s">
        <v>1042</v>
      </c>
      <c r="H36" s="278"/>
    </row>
    <row r="37" spans="1:8" ht="14.25">
      <c r="A37" s="279"/>
      <c r="B37" s="287"/>
      <c r="C37" s="279"/>
      <c r="D37" s="279"/>
      <c r="E37" s="285" t="s">
        <v>553</v>
      </c>
      <c r="F37" s="286"/>
      <c r="G37" s="277" t="s">
        <v>553</v>
      </c>
      <c r="H37" s="278"/>
    </row>
    <row r="38" spans="1:8" ht="14.25">
      <c r="A38" s="279"/>
      <c r="B38" s="287"/>
      <c r="C38" s="279"/>
      <c r="D38" s="279"/>
      <c r="E38" s="285" t="s">
        <v>553</v>
      </c>
      <c r="F38" s="286"/>
      <c r="G38" s="277" t="s">
        <v>553</v>
      </c>
      <c r="H38" s="278"/>
    </row>
    <row r="39" spans="1:8" ht="14.25">
      <c r="A39" s="279"/>
      <c r="B39" s="287"/>
      <c r="C39" s="279"/>
      <c r="D39" s="279"/>
      <c r="E39" s="275" t="s">
        <v>553</v>
      </c>
      <c r="F39" s="284"/>
      <c r="G39" s="277" t="s">
        <v>553</v>
      </c>
      <c r="H39" s="278"/>
    </row>
    <row r="40" spans="1:8" ht="14.25">
      <c r="A40" s="279"/>
      <c r="B40" s="287"/>
      <c r="C40" s="279"/>
      <c r="D40" s="279"/>
      <c r="E40" s="275" t="s">
        <v>553</v>
      </c>
      <c r="F40" s="284"/>
      <c r="G40" s="277" t="s">
        <v>553</v>
      </c>
      <c r="H40" s="278"/>
    </row>
    <row r="41" spans="1:8" ht="14.25">
      <c r="A41" s="279"/>
      <c r="B41" s="287"/>
      <c r="C41" s="279"/>
      <c r="D41" s="279"/>
      <c r="E41" s="275" t="s">
        <v>553</v>
      </c>
      <c r="F41" s="284"/>
      <c r="G41" s="277" t="s">
        <v>553</v>
      </c>
      <c r="H41" s="278"/>
    </row>
    <row r="42" spans="1:8" ht="14.25">
      <c r="A42" s="279"/>
      <c r="B42" s="287"/>
      <c r="C42" s="279"/>
      <c r="D42" s="279"/>
      <c r="E42" s="275" t="s">
        <v>553</v>
      </c>
      <c r="F42" s="284"/>
      <c r="G42" s="277" t="s">
        <v>553</v>
      </c>
      <c r="H42" s="278"/>
    </row>
    <row r="43" spans="1:8" ht="14.25">
      <c r="A43" s="279"/>
      <c r="B43" s="287"/>
      <c r="C43" s="279"/>
      <c r="D43" s="279"/>
      <c r="E43" s="275" t="s">
        <v>553</v>
      </c>
      <c r="F43" s="284"/>
      <c r="G43" s="277" t="s">
        <v>553</v>
      </c>
      <c r="H43" s="278"/>
    </row>
    <row r="44" spans="1:8" ht="14.25">
      <c r="A44" s="279"/>
      <c r="B44" s="287"/>
      <c r="C44" s="279"/>
      <c r="D44" s="279"/>
      <c r="E44" s="275" t="s">
        <v>553</v>
      </c>
      <c r="F44" s="284"/>
      <c r="G44" s="277" t="s">
        <v>553</v>
      </c>
      <c r="H44" s="278"/>
    </row>
    <row r="45" spans="1:8" ht="14.25">
      <c r="A45" s="279"/>
      <c r="B45" s="287"/>
      <c r="C45" s="279"/>
      <c r="D45" s="279"/>
      <c r="E45" s="275" t="s">
        <v>553</v>
      </c>
      <c r="F45" s="284"/>
      <c r="G45" s="277" t="s">
        <v>553</v>
      </c>
      <c r="H45" s="278"/>
    </row>
    <row r="46" spans="1:8" ht="14.25">
      <c r="A46" s="279"/>
      <c r="B46" s="287"/>
      <c r="C46" s="279" t="s">
        <v>311</v>
      </c>
      <c r="D46" s="279"/>
      <c r="E46" s="285" t="s">
        <v>760</v>
      </c>
      <c r="F46" s="286"/>
      <c r="G46" s="277" t="s">
        <v>1044</v>
      </c>
      <c r="H46" s="278"/>
    </row>
    <row r="47" spans="1:8" ht="14.25">
      <c r="A47" s="279"/>
      <c r="B47" s="287"/>
      <c r="C47" s="279"/>
      <c r="D47" s="279"/>
      <c r="E47" s="285" t="s">
        <v>553</v>
      </c>
      <c r="F47" s="286"/>
      <c r="G47" s="277" t="s">
        <v>553</v>
      </c>
      <c r="H47" s="278"/>
    </row>
    <row r="48" spans="1:8" ht="14.25">
      <c r="A48" s="279"/>
      <c r="B48" s="287"/>
      <c r="C48" s="279"/>
      <c r="D48" s="279"/>
      <c r="E48" s="285" t="s">
        <v>553</v>
      </c>
      <c r="F48" s="286"/>
      <c r="G48" s="277" t="s">
        <v>553</v>
      </c>
      <c r="H48" s="278"/>
    </row>
    <row r="49" spans="1:8" ht="14.25">
      <c r="A49" s="279"/>
      <c r="B49" s="287"/>
      <c r="C49" s="279"/>
      <c r="D49" s="279"/>
      <c r="E49" s="275" t="s">
        <v>553</v>
      </c>
      <c r="F49" s="284"/>
      <c r="G49" s="277" t="s">
        <v>553</v>
      </c>
      <c r="H49" s="278"/>
    </row>
    <row r="50" spans="1:8" ht="14.25">
      <c r="A50" s="279"/>
      <c r="B50" s="287"/>
      <c r="C50" s="279"/>
      <c r="D50" s="279"/>
      <c r="E50" s="275" t="s">
        <v>553</v>
      </c>
      <c r="F50" s="284"/>
      <c r="G50" s="277" t="s">
        <v>553</v>
      </c>
      <c r="H50" s="278"/>
    </row>
    <row r="51" spans="1:8" ht="14.25">
      <c r="A51" s="279"/>
      <c r="B51" s="287"/>
      <c r="C51" s="279"/>
      <c r="D51" s="279"/>
      <c r="E51" s="275" t="s">
        <v>553</v>
      </c>
      <c r="F51" s="284"/>
      <c r="G51" s="277" t="s">
        <v>553</v>
      </c>
      <c r="H51" s="278"/>
    </row>
    <row r="52" spans="1:8" ht="14.25">
      <c r="A52" s="279"/>
      <c r="B52" s="287"/>
      <c r="C52" s="279"/>
      <c r="D52" s="279"/>
      <c r="E52" s="275" t="s">
        <v>553</v>
      </c>
      <c r="F52" s="284"/>
      <c r="G52" s="277" t="s">
        <v>553</v>
      </c>
      <c r="H52" s="278"/>
    </row>
    <row r="53" spans="1:8" ht="14.25">
      <c r="A53" s="279"/>
      <c r="B53" s="287"/>
      <c r="C53" s="279"/>
      <c r="D53" s="279"/>
      <c r="E53" s="275" t="s">
        <v>553</v>
      </c>
      <c r="F53" s="284"/>
      <c r="G53" s="277" t="s">
        <v>553</v>
      </c>
      <c r="H53" s="278"/>
    </row>
    <row r="54" spans="1:8" ht="14.25">
      <c r="A54" s="279"/>
      <c r="B54" s="287"/>
      <c r="C54" s="279"/>
      <c r="D54" s="279"/>
      <c r="E54" s="275" t="s">
        <v>553</v>
      </c>
      <c r="F54" s="284"/>
      <c r="G54" s="277" t="s">
        <v>553</v>
      </c>
      <c r="H54" s="278"/>
    </row>
    <row r="55" spans="1:8" ht="14.25">
      <c r="A55" s="279"/>
      <c r="B55" s="287"/>
      <c r="C55" s="279"/>
      <c r="D55" s="279"/>
      <c r="E55" s="275" t="s">
        <v>553</v>
      </c>
      <c r="F55" s="284"/>
      <c r="G55" s="277" t="s">
        <v>553</v>
      </c>
      <c r="H55" s="278"/>
    </row>
    <row r="56" spans="1:8" ht="14.25">
      <c r="A56" s="279"/>
      <c r="B56" s="287"/>
      <c r="C56" s="279" t="s">
        <v>312</v>
      </c>
      <c r="D56" s="279"/>
      <c r="E56" s="285" t="s">
        <v>761</v>
      </c>
      <c r="F56" s="286"/>
      <c r="G56" s="277" t="s">
        <v>755</v>
      </c>
      <c r="H56" s="278"/>
    </row>
    <row r="57" spans="1:8" ht="14.25">
      <c r="A57" s="279"/>
      <c r="B57" s="287"/>
      <c r="C57" s="279"/>
      <c r="D57" s="279"/>
      <c r="E57" s="285" t="s">
        <v>553</v>
      </c>
      <c r="F57" s="286"/>
      <c r="G57" s="277" t="s">
        <v>553</v>
      </c>
      <c r="H57" s="278"/>
    </row>
    <row r="58" spans="1:8" ht="14.25">
      <c r="A58" s="279"/>
      <c r="B58" s="287"/>
      <c r="C58" s="279"/>
      <c r="D58" s="279"/>
      <c r="E58" s="285" t="s">
        <v>553</v>
      </c>
      <c r="F58" s="286"/>
      <c r="G58" s="277" t="s">
        <v>553</v>
      </c>
      <c r="H58" s="278"/>
    </row>
    <row r="59" spans="1:8" ht="14.25">
      <c r="A59" s="279"/>
      <c r="B59" s="287"/>
      <c r="C59" s="279"/>
      <c r="D59" s="279"/>
      <c r="E59" s="275" t="s">
        <v>553</v>
      </c>
      <c r="F59" s="284"/>
      <c r="G59" s="277" t="s">
        <v>553</v>
      </c>
      <c r="H59" s="278"/>
    </row>
    <row r="60" spans="1:8" ht="14.25">
      <c r="A60" s="279"/>
      <c r="B60" s="287"/>
      <c r="C60" s="279"/>
      <c r="D60" s="279"/>
      <c r="E60" s="275" t="s">
        <v>553</v>
      </c>
      <c r="F60" s="284"/>
      <c r="G60" s="277" t="s">
        <v>553</v>
      </c>
      <c r="H60" s="278"/>
    </row>
    <row r="61" spans="1:8" ht="14.25">
      <c r="A61" s="279"/>
      <c r="B61" s="287"/>
      <c r="C61" s="279"/>
      <c r="D61" s="279"/>
      <c r="E61" s="275" t="s">
        <v>553</v>
      </c>
      <c r="F61" s="284"/>
      <c r="G61" s="277" t="s">
        <v>553</v>
      </c>
      <c r="H61" s="278"/>
    </row>
    <row r="62" spans="1:8" ht="14.25">
      <c r="A62" s="279"/>
      <c r="B62" s="287"/>
      <c r="C62" s="279"/>
      <c r="D62" s="279"/>
      <c r="E62" s="275" t="s">
        <v>553</v>
      </c>
      <c r="F62" s="284"/>
      <c r="G62" s="277" t="s">
        <v>553</v>
      </c>
      <c r="H62" s="278"/>
    </row>
    <row r="63" spans="1:8" ht="14.25">
      <c r="A63" s="279"/>
      <c r="B63" s="287"/>
      <c r="C63" s="279"/>
      <c r="D63" s="279"/>
      <c r="E63" s="275" t="s">
        <v>553</v>
      </c>
      <c r="F63" s="284"/>
      <c r="G63" s="277" t="s">
        <v>553</v>
      </c>
      <c r="H63" s="278"/>
    </row>
    <row r="64" spans="1:8" ht="14.25">
      <c r="A64" s="279"/>
      <c r="B64" s="287"/>
      <c r="C64" s="279"/>
      <c r="D64" s="279"/>
      <c r="E64" s="275" t="s">
        <v>553</v>
      </c>
      <c r="F64" s="284"/>
      <c r="G64" s="277" t="s">
        <v>553</v>
      </c>
      <c r="H64" s="278"/>
    </row>
    <row r="65" spans="1:8" ht="14.25">
      <c r="A65" s="279"/>
      <c r="B65" s="287"/>
      <c r="C65" s="279"/>
      <c r="D65" s="279"/>
      <c r="E65" s="275" t="s">
        <v>553</v>
      </c>
      <c r="F65" s="284"/>
      <c r="G65" s="277" t="s">
        <v>553</v>
      </c>
      <c r="H65" s="278"/>
    </row>
    <row r="66" spans="1:8" ht="14.25">
      <c r="A66" s="279"/>
      <c r="B66" s="287"/>
      <c r="C66" s="279" t="s">
        <v>313</v>
      </c>
      <c r="D66" s="279"/>
      <c r="E66" s="280"/>
      <c r="F66" s="281"/>
      <c r="G66" s="282"/>
      <c r="H66" s="283"/>
    </row>
    <row r="67" spans="1:8" ht="14.25">
      <c r="A67" s="279"/>
      <c r="B67" s="287" t="s">
        <v>314</v>
      </c>
      <c r="C67" s="279" t="s">
        <v>315</v>
      </c>
      <c r="D67" s="279"/>
      <c r="E67" s="285" t="s">
        <v>553</v>
      </c>
      <c r="F67" s="286"/>
      <c r="G67" s="277" t="s">
        <v>553</v>
      </c>
      <c r="H67" s="278"/>
    </row>
    <row r="68" spans="1:8" ht="14.25">
      <c r="A68" s="279"/>
      <c r="B68" s="287"/>
      <c r="C68" s="279"/>
      <c r="D68" s="279"/>
      <c r="E68" s="285" t="s">
        <v>553</v>
      </c>
      <c r="F68" s="286"/>
      <c r="G68" s="277" t="s">
        <v>553</v>
      </c>
      <c r="H68" s="278"/>
    </row>
    <row r="69" spans="1:8" ht="14.25">
      <c r="A69" s="279"/>
      <c r="B69" s="287"/>
      <c r="C69" s="279"/>
      <c r="D69" s="279"/>
      <c r="E69" s="275" t="s">
        <v>553</v>
      </c>
      <c r="F69" s="284"/>
      <c r="G69" s="277" t="s">
        <v>553</v>
      </c>
      <c r="H69" s="278"/>
    </row>
    <row r="70" spans="1:8" ht="14.25">
      <c r="A70" s="279"/>
      <c r="B70" s="287"/>
      <c r="C70" s="279"/>
      <c r="D70" s="279"/>
      <c r="E70" s="275" t="s">
        <v>553</v>
      </c>
      <c r="F70" s="284"/>
      <c r="G70" s="277" t="s">
        <v>553</v>
      </c>
      <c r="H70" s="278"/>
    </row>
    <row r="71" spans="1:8" ht="14.25">
      <c r="A71" s="279"/>
      <c r="B71" s="287"/>
      <c r="C71" s="279"/>
      <c r="D71" s="279"/>
      <c r="E71" s="285" t="s">
        <v>553</v>
      </c>
      <c r="F71" s="286"/>
      <c r="G71" s="277" t="s">
        <v>553</v>
      </c>
      <c r="H71" s="278"/>
    </row>
    <row r="72" spans="1:8" ht="14.25">
      <c r="A72" s="279"/>
      <c r="B72" s="287"/>
      <c r="C72" s="279" t="s">
        <v>316</v>
      </c>
      <c r="D72" s="279"/>
      <c r="E72" s="285" t="s">
        <v>1045</v>
      </c>
      <c r="F72" s="286"/>
      <c r="G72" s="277" t="s">
        <v>553</v>
      </c>
      <c r="H72" s="278"/>
    </row>
    <row r="73" spans="1:8" ht="14.25">
      <c r="A73" s="279"/>
      <c r="B73" s="287"/>
      <c r="C73" s="279"/>
      <c r="D73" s="279"/>
      <c r="E73" s="285" t="s">
        <v>553</v>
      </c>
      <c r="F73" s="286"/>
      <c r="G73" s="277" t="s">
        <v>553</v>
      </c>
      <c r="H73" s="278"/>
    </row>
    <row r="74" spans="1:8" ht="14.25">
      <c r="A74" s="279"/>
      <c r="B74" s="287"/>
      <c r="C74" s="279"/>
      <c r="D74" s="279"/>
      <c r="E74" s="275" t="s">
        <v>553</v>
      </c>
      <c r="F74" s="284"/>
      <c r="G74" s="277" t="s">
        <v>553</v>
      </c>
      <c r="H74" s="278"/>
    </row>
    <row r="75" spans="1:8" ht="14.25">
      <c r="A75" s="279"/>
      <c r="B75" s="287"/>
      <c r="C75" s="279"/>
      <c r="D75" s="279"/>
      <c r="E75" s="275" t="s">
        <v>553</v>
      </c>
      <c r="F75" s="284"/>
      <c r="G75" s="277" t="s">
        <v>553</v>
      </c>
      <c r="H75" s="278"/>
    </row>
    <row r="76" spans="1:8" ht="14.25">
      <c r="A76" s="279"/>
      <c r="B76" s="287"/>
      <c r="C76" s="279"/>
      <c r="D76" s="279"/>
      <c r="E76" s="285" t="s">
        <v>553</v>
      </c>
      <c r="F76" s="286"/>
      <c r="G76" s="277" t="s">
        <v>553</v>
      </c>
      <c r="H76" s="278"/>
    </row>
    <row r="77" spans="1:8" ht="14.25">
      <c r="A77" s="279"/>
      <c r="B77" s="287"/>
      <c r="C77" s="279" t="s">
        <v>317</v>
      </c>
      <c r="D77" s="279"/>
      <c r="E77" s="285" t="s">
        <v>553</v>
      </c>
      <c r="F77" s="286"/>
      <c r="G77" s="277" t="s">
        <v>553</v>
      </c>
      <c r="H77" s="278"/>
    </row>
    <row r="78" spans="1:8" ht="14.25">
      <c r="A78" s="279"/>
      <c r="B78" s="287"/>
      <c r="C78" s="279"/>
      <c r="D78" s="279"/>
      <c r="E78" s="285" t="s">
        <v>553</v>
      </c>
      <c r="F78" s="286"/>
      <c r="G78" s="277" t="s">
        <v>553</v>
      </c>
      <c r="H78" s="278"/>
    </row>
    <row r="79" spans="1:8" ht="14.25">
      <c r="A79" s="279"/>
      <c r="B79" s="287"/>
      <c r="C79" s="279"/>
      <c r="D79" s="279"/>
      <c r="E79" s="275" t="s">
        <v>553</v>
      </c>
      <c r="F79" s="284"/>
      <c r="G79" s="277" t="s">
        <v>553</v>
      </c>
      <c r="H79" s="278"/>
    </row>
    <row r="80" spans="1:8" ht="14.25">
      <c r="A80" s="279"/>
      <c r="B80" s="287"/>
      <c r="C80" s="279"/>
      <c r="D80" s="279"/>
      <c r="E80" s="275" t="s">
        <v>553</v>
      </c>
      <c r="F80" s="284"/>
      <c r="G80" s="277" t="s">
        <v>553</v>
      </c>
      <c r="H80" s="278"/>
    </row>
    <row r="81" spans="1:8" ht="14.25">
      <c r="A81" s="279"/>
      <c r="B81" s="287"/>
      <c r="C81" s="279"/>
      <c r="D81" s="279"/>
      <c r="E81" s="285" t="s">
        <v>553</v>
      </c>
      <c r="F81" s="286"/>
      <c r="G81" s="277" t="s">
        <v>553</v>
      </c>
      <c r="H81" s="278"/>
    </row>
    <row r="82" spans="1:8" ht="14.25">
      <c r="A82" s="279"/>
      <c r="B82" s="287"/>
      <c r="C82" s="279" t="s">
        <v>318</v>
      </c>
      <c r="D82" s="279"/>
      <c r="E82" s="285" t="s">
        <v>553</v>
      </c>
      <c r="F82" s="286"/>
      <c r="G82" s="277" t="s">
        <v>553</v>
      </c>
      <c r="H82" s="278"/>
    </row>
    <row r="83" spans="1:8" ht="14.25">
      <c r="A83" s="279"/>
      <c r="B83" s="287"/>
      <c r="C83" s="279"/>
      <c r="D83" s="279"/>
      <c r="E83" s="285" t="s">
        <v>553</v>
      </c>
      <c r="F83" s="286"/>
      <c r="G83" s="277" t="s">
        <v>553</v>
      </c>
      <c r="H83" s="278"/>
    </row>
    <row r="84" spans="1:8" ht="14.25">
      <c r="A84" s="279"/>
      <c r="B84" s="287"/>
      <c r="C84" s="279"/>
      <c r="D84" s="279"/>
      <c r="E84" s="275" t="s">
        <v>553</v>
      </c>
      <c r="F84" s="284"/>
      <c r="G84" s="277" t="s">
        <v>553</v>
      </c>
      <c r="H84" s="278"/>
    </row>
    <row r="85" spans="1:8" ht="14.25">
      <c r="A85" s="279"/>
      <c r="B85" s="287"/>
      <c r="C85" s="279"/>
      <c r="D85" s="279"/>
      <c r="E85" s="275" t="s">
        <v>553</v>
      </c>
      <c r="F85" s="284"/>
      <c r="G85" s="277" t="s">
        <v>553</v>
      </c>
      <c r="H85" s="278"/>
    </row>
    <row r="86" spans="1:8" ht="14.25">
      <c r="A86" s="279"/>
      <c r="B86" s="287"/>
      <c r="C86" s="279"/>
      <c r="D86" s="279"/>
      <c r="E86" s="285" t="s">
        <v>553</v>
      </c>
      <c r="F86" s="286"/>
      <c r="G86" s="277" t="s">
        <v>553</v>
      </c>
      <c r="H86" s="278"/>
    </row>
    <row r="87" spans="1:8" ht="14.25">
      <c r="A87" s="279"/>
      <c r="B87" s="287"/>
      <c r="C87" s="279" t="s">
        <v>313</v>
      </c>
      <c r="D87" s="279"/>
      <c r="E87" s="280"/>
      <c r="F87" s="281"/>
      <c r="G87" s="282"/>
      <c r="H87" s="283"/>
    </row>
    <row r="88" spans="1:8" ht="14.25">
      <c r="A88" s="279"/>
      <c r="B88" s="279" t="s">
        <v>319</v>
      </c>
      <c r="C88" s="279" t="s">
        <v>320</v>
      </c>
      <c r="D88" s="279"/>
      <c r="E88" s="275" t="s">
        <v>1046</v>
      </c>
      <c r="F88" s="276"/>
      <c r="G88" s="277" t="s">
        <v>671</v>
      </c>
      <c r="H88" s="278"/>
    </row>
    <row r="89" spans="1:8" ht="14.25">
      <c r="A89" s="279"/>
      <c r="B89" s="279"/>
      <c r="C89" s="279"/>
      <c r="D89" s="279"/>
      <c r="E89" s="275" t="s">
        <v>553</v>
      </c>
      <c r="F89" s="276"/>
      <c r="G89" s="277" t="s">
        <v>553</v>
      </c>
      <c r="H89" s="278"/>
    </row>
    <row r="90" spans="1:8" ht="14.25">
      <c r="A90" s="279"/>
      <c r="B90" s="279"/>
      <c r="C90" s="279"/>
      <c r="D90" s="279"/>
      <c r="E90" s="275" t="s">
        <v>553</v>
      </c>
      <c r="F90" s="284"/>
      <c r="G90" s="277" t="s">
        <v>553</v>
      </c>
      <c r="H90" s="278"/>
    </row>
    <row r="91" spans="1:8" ht="14.25">
      <c r="A91" s="279"/>
      <c r="B91" s="279"/>
      <c r="C91" s="279"/>
      <c r="D91" s="279"/>
      <c r="E91" s="275" t="s">
        <v>553</v>
      </c>
      <c r="F91" s="284"/>
      <c r="G91" s="277" t="s">
        <v>553</v>
      </c>
      <c r="H91" s="278"/>
    </row>
    <row r="92" spans="1:8" ht="14.25">
      <c r="A92" s="279"/>
      <c r="B92" s="279"/>
      <c r="C92" s="279"/>
      <c r="D92" s="279"/>
      <c r="E92" s="275" t="s">
        <v>553</v>
      </c>
      <c r="F92" s="276"/>
      <c r="G92" s="277" t="s">
        <v>553</v>
      </c>
      <c r="H92" s="278"/>
    </row>
    <row r="93" spans="1:8" ht="14.25">
      <c r="A93" s="279"/>
      <c r="B93" s="279"/>
      <c r="C93" s="279" t="s">
        <v>313</v>
      </c>
      <c r="D93" s="279"/>
      <c r="E93" s="280"/>
      <c r="F93" s="281"/>
      <c r="G93" s="282"/>
      <c r="H93" s="283"/>
    </row>
  </sheetData>
  <mergeCells count="195">
    <mergeCell ref="E49:F49"/>
    <mergeCell ref="G49:H49"/>
    <mergeCell ref="G72:H72"/>
    <mergeCell ref="E73:F73"/>
    <mergeCell ref="G74:H74"/>
    <mergeCell ref="E75:F75"/>
    <mergeCell ref="G75:H75"/>
    <mergeCell ref="G45:H45"/>
    <mergeCell ref="E57:F57"/>
    <mergeCell ref="G52:H52"/>
    <mergeCell ref="E55:F55"/>
    <mergeCell ref="E47:F47"/>
    <mergeCell ref="G65:H65"/>
    <mergeCell ref="E70:F70"/>
    <mergeCell ref="G70:H70"/>
    <mergeCell ref="E71:F71"/>
    <mergeCell ref="G71:H71"/>
    <mergeCell ref="E42:F42"/>
    <mergeCell ref="G64:H64"/>
    <mergeCell ref="G60:H60"/>
    <mergeCell ref="E48:F48"/>
    <mergeCell ref="G48:H48"/>
    <mergeCell ref="G57:H57"/>
    <mergeCell ref="G76:H76"/>
    <mergeCell ref="G61:H61"/>
    <mergeCell ref="E46:F46"/>
    <mergeCell ref="E54:F54"/>
    <mergeCell ref="G54:H54"/>
    <mergeCell ref="G50:H50"/>
    <mergeCell ref="E51:F51"/>
    <mergeCell ref="G51:H51"/>
    <mergeCell ref="E65:F65"/>
    <mergeCell ref="E40:F40"/>
    <mergeCell ref="E32:F32"/>
    <mergeCell ref="C66:D66"/>
    <mergeCell ref="E66:F66"/>
    <mergeCell ref="G66:H66"/>
    <mergeCell ref="C56:D65"/>
    <mergeCell ref="E56:F56"/>
    <mergeCell ref="G56:H56"/>
    <mergeCell ref="E63:F63"/>
    <mergeCell ref="G63:H63"/>
    <mergeCell ref="E45:F45"/>
    <mergeCell ref="E36:F36"/>
    <mergeCell ref="E64:F64"/>
    <mergeCell ref="A25:A93"/>
    <mergeCell ref="C25:D25"/>
    <mergeCell ref="E25:F25"/>
    <mergeCell ref="E34:F34"/>
    <mergeCell ref="E37:F37"/>
    <mergeCell ref="E38:F38"/>
    <mergeCell ref="E39:F39"/>
    <mergeCell ref="E61:F61"/>
    <mergeCell ref="E82:F82"/>
    <mergeCell ref="C82:D86"/>
    <mergeCell ref="C77:D81"/>
    <mergeCell ref="E77:F77"/>
    <mergeCell ref="E78:F78"/>
    <mergeCell ref="E62:F62"/>
    <mergeCell ref="C72:D76"/>
    <mergeCell ref="E72:F72"/>
    <mergeCell ref="E83:F83"/>
    <mergeCell ref="E84:F84"/>
    <mergeCell ref="E87:F87"/>
    <mergeCell ref="E80:F80"/>
    <mergeCell ref="E81:F81"/>
    <mergeCell ref="E85:F85"/>
    <mergeCell ref="E86:F86"/>
    <mergeCell ref="E26:F26"/>
    <mergeCell ref="G26:H26"/>
    <mergeCell ref="E29:F29"/>
    <mergeCell ref="D8:E8"/>
    <mergeCell ref="B10:C10"/>
    <mergeCell ref="D10:E10"/>
    <mergeCell ref="B9:C9"/>
    <mergeCell ref="D9:E9"/>
    <mergeCell ref="B26:B66"/>
    <mergeCell ref="E41:F41"/>
    <mergeCell ref="A2:H2"/>
    <mergeCell ref="A3:H3"/>
    <mergeCell ref="A5:C5"/>
    <mergeCell ref="D5:H5"/>
    <mergeCell ref="B18:C18"/>
    <mergeCell ref="D18:E18"/>
    <mergeCell ref="B15:C15"/>
    <mergeCell ref="D11:E11"/>
    <mergeCell ref="B17:C17"/>
    <mergeCell ref="D17:E17"/>
    <mergeCell ref="B16:C16"/>
    <mergeCell ref="D16:E16"/>
    <mergeCell ref="B14:C14"/>
    <mergeCell ref="D14:E14"/>
    <mergeCell ref="G27:H27"/>
    <mergeCell ref="B19:C19"/>
    <mergeCell ref="D19:E19"/>
    <mergeCell ref="E27:F27"/>
    <mergeCell ref="G25:H25"/>
    <mergeCell ref="C26:D35"/>
    <mergeCell ref="A6:A23"/>
    <mergeCell ref="B6:C7"/>
    <mergeCell ref="D6:E7"/>
    <mergeCell ref="B12:C12"/>
    <mergeCell ref="D12:E12"/>
    <mergeCell ref="B13:C13"/>
    <mergeCell ref="D13:E13"/>
    <mergeCell ref="B11:C11"/>
    <mergeCell ref="D20:E20"/>
    <mergeCell ref="D15:E15"/>
    <mergeCell ref="F6:H6"/>
    <mergeCell ref="B8:C8"/>
    <mergeCell ref="G41:H41"/>
    <mergeCell ref="E44:F44"/>
    <mergeCell ref="G44:H44"/>
    <mergeCell ref="G42:H42"/>
    <mergeCell ref="E43:F43"/>
    <mergeCell ref="B21:C21"/>
    <mergeCell ref="D21:E21"/>
    <mergeCell ref="B20:C20"/>
    <mergeCell ref="B22:C22"/>
    <mergeCell ref="D22:E22"/>
    <mergeCell ref="E35:F35"/>
    <mergeCell ref="B24:H24"/>
    <mergeCell ref="B23:E23"/>
    <mergeCell ref="G34:H34"/>
    <mergeCell ref="E31:F31"/>
    <mergeCell ref="G31:H31"/>
    <mergeCell ref="G35:H35"/>
    <mergeCell ref="G30:H30"/>
    <mergeCell ref="E28:F28"/>
    <mergeCell ref="G28:H28"/>
    <mergeCell ref="E33:F33"/>
    <mergeCell ref="G33:H33"/>
    <mergeCell ref="G32:H32"/>
    <mergeCell ref="G29:H29"/>
    <mergeCell ref="E30:F30"/>
    <mergeCell ref="E76:F76"/>
    <mergeCell ref="G69:H69"/>
    <mergeCell ref="G82:H82"/>
    <mergeCell ref="C36:D45"/>
    <mergeCell ref="G37:H37"/>
    <mergeCell ref="G38:H38"/>
    <mergeCell ref="G39:H39"/>
    <mergeCell ref="G40:H40"/>
    <mergeCell ref="G36:H36"/>
    <mergeCell ref="G43:H43"/>
    <mergeCell ref="G84:H84"/>
    <mergeCell ref="G85:H85"/>
    <mergeCell ref="G86:H86"/>
    <mergeCell ref="B67:B87"/>
    <mergeCell ref="C67:D71"/>
    <mergeCell ref="E67:F67"/>
    <mergeCell ref="G67:H67"/>
    <mergeCell ref="E68:F68"/>
    <mergeCell ref="G68:H68"/>
    <mergeCell ref="C87:D87"/>
    <mergeCell ref="G93:H93"/>
    <mergeCell ref="E91:F91"/>
    <mergeCell ref="G77:H77"/>
    <mergeCell ref="G78:H78"/>
    <mergeCell ref="E79:F79"/>
    <mergeCell ref="G79:H79"/>
    <mergeCell ref="G83:H83"/>
    <mergeCell ref="G87:H87"/>
    <mergeCell ref="G80:H80"/>
    <mergeCell ref="G81:H81"/>
    <mergeCell ref="E59:F59"/>
    <mergeCell ref="G59:H59"/>
    <mergeCell ref="B88:B93"/>
    <mergeCell ref="C88:D92"/>
    <mergeCell ref="E88:F88"/>
    <mergeCell ref="G88:H88"/>
    <mergeCell ref="E89:F89"/>
    <mergeCell ref="E92:F92"/>
    <mergeCell ref="G92:H92"/>
    <mergeCell ref="E93:F93"/>
    <mergeCell ref="G46:H46"/>
    <mergeCell ref="G47:H47"/>
    <mergeCell ref="G91:H91"/>
    <mergeCell ref="E90:F90"/>
    <mergeCell ref="G90:H90"/>
    <mergeCell ref="E52:F52"/>
    <mergeCell ref="G53:H53"/>
    <mergeCell ref="E69:F69"/>
    <mergeCell ref="E58:F58"/>
    <mergeCell ref="G58:H58"/>
    <mergeCell ref="G62:H62"/>
    <mergeCell ref="E60:F60"/>
    <mergeCell ref="C93:D93"/>
    <mergeCell ref="C46:D55"/>
    <mergeCell ref="G73:H73"/>
    <mergeCell ref="E74:F74"/>
    <mergeCell ref="G89:H89"/>
    <mergeCell ref="E50:F50"/>
    <mergeCell ref="E53:F53"/>
    <mergeCell ref="G55:H55"/>
  </mergeCells>
  <phoneticPr fontId="35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93"/>
  <sheetViews>
    <sheetView topLeftCell="A19" workbookViewId="0">
      <selection activeCell="G11" sqref="G11"/>
    </sheetView>
  </sheetViews>
  <sheetFormatPr defaultRowHeight="11.25"/>
  <cols>
    <col min="5" max="5" width="42" customWidth="1"/>
    <col min="6" max="6" width="15.5" customWidth="1"/>
    <col min="7" max="7" width="13.83203125" customWidth="1"/>
    <col min="8" max="8" width="11.33203125" customWidth="1"/>
  </cols>
  <sheetData>
    <row r="1" spans="1:8" ht="14.25">
      <c r="A1" s="209" t="s">
        <v>987</v>
      </c>
      <c r="B1" s="209"/>
      <c r="C1" s="209"/>
      <c r="D1" s="209"/>
      <c r="E1" s="206"/>
      <c r="F1" s="206"/>
      <c r="G1" s="206"/>
      <c r="H1" s="206"/>
    </row>
    <row r="2" spans="1:8" ht="20.25">
      <c r="A2" s="298" t="s">
        <v>292</v>
      </c>
      <c r="B2" s="298"/>
      <c r="C2" s="298"/>
      <c r="D2" s="298"/>
      <c r="E2" s="298"/>
      <c r="F2" s="298"/>
      <c r="G2" s="298"/>
      <c r="H2" s="298"/>
    </row>
    <row r="3" spans="1:8" ht="14.25">
      <c r="A3" s="299" t="s">
        <v>988</v>
      </c>
      <c r="B3" s="299"/>
      <c r="C3" s="299"/>
      <c r="D3" s="299"/>
      <c r="E3" s="299"/>
      <c r="F3" s="299"/>
      <c r="G3" s="299"/>
      <c r="H3" s="299"/>
    </row>
    <row r="4" spans="1:8" ht="14.25">
      <c r="A4" s="210"/>
      <c r="B4" s="210"/>
      <c r="C4" s="210"/>
      <c r="D4" s="210"/>
      <c r="E4" s="206"/>
      <c r="F4" s="206"/>
      <c r="G4" s="206"/>
      <c r="H4" s="206"/>
    </row>
    <row r="5" spans="1:8" ht="14.25">
      <c r="A5" s="292" t="s">
        <v>293</v>
      </c>
      <c r="B5" s="293"/>
      <c r="C5" s="300"/>
      <c r="D5" s="301" t="s">
        <v>445</v>
      </c>
      <c r="E5" s="302"/>
      <c r="F5" s="302"/>
      <c r="G5" s="302"/>
      <c r="H5" s="303"/>
    </row>
    <row r="6" spans="1:8" ht="14.25">
      <c r="A6" s="279" t="s">
        <v>294</v>
      </c>
      <c r="B6" s="308" t="s">
        <v>295</v>
      </c>
      <c r="C6" s="309"/>
      <c r="D6" s="312" t="s">
        <v>296</v>
      </c>
      <c r="E6" s="313"/>
      <c r="F6" s="304" t="s">
        <v>297</v>
      </c>
      <c r="G6" s="316"/>
      <c r="H6" s="307"/>
    </row>
    <row r="7" spans="1:8" ht="28.5">
      <c r="A7" s="279"/>
      <c r="B7" s="310"/>
      <c r="C7" s="311"/>
      <c r="D7" s="314"/>
      <c r="E7" s="315"/>
      <c r="F7" s="185" t="s">
        <v>298</v>
      </c>
      <c r="G7" s="185" t="s">
        <v>299</v>
      </c>
      <c r="H7" s="185" t="s">
        <v>300</v>
      </c>
    </row>
    <row r="8" spans="1:8" ht="48" customHeight="1">
      <c r="A8" s="279"/>
      <c r="B8" s="288" t="s">
        <v>1047</v>
      </c>
      <c r="C8" s="289"/>
      <c r="D8" s="290" t="s">
        <v>1048</v>
      </c>
      <c r="E8" s="291"/>
      <c r="F8" s="208">
        <v>120</v>
      </c>
      <c r="G8" s="208">
        <v>120</v>
      </c>
      <c r="H8" s="208">
        <v>0</v>
      </c>
    </row>
    <row r="9" spans="1:8" ht="36" customHeight="1">
      <c r="A9" s="279"/>
      <c r="B9" s="288" t="s">
        <v>1049</v>
      </c>
      <c r="C9" s="289"/>
      <c r="D9" s="290" t="s">
        <v>1050</v>
      </c>
      <c r="E9" s="291"/>
      <c r="F9" s="208">
        <v>15</v>
      </c>
      <c r="G9" s="208">
        <v>15</v>
      </c>
      <c r="H9" s="208">
        <v>0</v>
      </c>
    </row>
    <row r="10" spans="1:8" ht="52.5" customHeight="1">
      <c r="A10" s="279"/>
      <c r="B10" s="288" t="s">
        <v>1051</v>
      </c>
      <c r="C10" s="289"/>
      <c r="D10" s="290" t="s">
        <v>1052</v>
      </c>
      <c r="E10" s="291"/>
      <c r="F10" s="208">
        <v>10</v>
      </c>
      <c r="G10" s="208">
        <v>10</v>
      </c>
      <c r="H10" s="208">
        <v>0</v>
      </c>
    </row>
    <row r="11" spans="1:8" ht="35.25" customHeight="1">
      <c r="A11" s="279"/>
      <c r="B11" s="288" t="s">
        <v>1053</v>
      </c>
      <c r="C11" s="289"/>
      <c r="D11" s="275" t="s">
        <v>1054</v>
      </c>
      <c r="E11" s="284"/>
      <c r="F11" s="208">
        <v>54.61</v>
      </c>
      <c r="G11" s="208">
        <v>54.61</v>
      </c>
      <c r="H11" s="208"/>
    </row>
    <row r="12" spans="1:8" ht="14.25">
      <c r="A12" s="279"/>
      <c r="B12" s="288" t="s">
        <v>553</v>
      </c>
      <c r="C12" s="289"/>
      <c r="D12" s="275" t="s">
        <v>553</v>
      </c>
      <c r="E12" s="284"/>
      <c r="F12" s="208">
        <v>0</v>
      </c>
      <c r="G12" s="208">
        <v>0</v>
      </c>
      <c r="H12" s="208">
        <v>0</v>
      </c>
    </row>
    <row r="13" spans="1:8" ht="14.25">
      <c r="A13" s="279"/>
      <c r="B13" s="288" t="s">
        <v>553</v>
      </c>
      <c r="C13" s="289"/>
      <c r="D13" s="275" t="s">
        <v>553</v>
      </c>
      <c r="E13" s="284"/>
      <c r="F13" s="208">
        <v>0</v>
      </c>
      <c r="G13" s="208">
        <v>0</v>
      </c>
      <c r="H13" s="208">
        <v>0</v>
      </c>
    </row>
    <row r="14" spans="1:8" ht="14.25">
      <c r="A14" s="279"/>
      <c r="B14" s="288" t="s">
        <v>553</v>
      </c>
      <c r="C14" s="289"/>
      <c r="D14" s="275" t="s">
        <v>553</v>
      </c>
      <c r="E14" s="284"/>
      <c r="F14" s="208">
        <v>0</v>
      </c>
      <c r="G14" s="208">
        <v>0</v>
      </c>
      <c r="H14" s="208">
        <v>0</v>
      </c>
    </row>
    <row r="15" spans="1:8" ht="14.25">
      <c r="A15" s="279"/>
      <c r="B15" s="288" t="s">
        <v>553</v>
      </c>
      <c r="C15" s="289"/>
      <c r="D15" s="275" t="s">
        <v>553</v>
      </c>
      <c r="E15" s="284"/>
      <c r="F15" s="208">
        <v>0</v>
      </c>
      <c r="G15" s="208">
        <v>0</v>
      </c>
      <c r="H15" s="208">
        <v>0</v>
      </c>
    </row>
    <row r="16" spans="1:8" ht="14.25">
      <c r="A16" s="279"/>
      <c r="B16" s="288" t="s">
        <v>553</v>
      </c>
      <c r="C16" s="289"/>
      <c r="D16" s="275" t="s">
        <v>553</v>
      </c>
      <c r="E16" s="284"/>
      <c r="F16" s="208">
        <v>0</v>
      </c>
      <c r="G16" s="208">
        <v>0</v>
      </c>
      <c r="H16" s="208">
        <v>0</v>
      </c>
    </row>
    <row r="17" spans="1:8" ht="14.25">
      <c r="A17" s="279"/>
      <c r="B17" s="288" t="s">
        <v>553</v>
      </c>
      <c r="C17" s="289"/>
      <c r="D17" s="275" t="s">
        <v>553</v>
      </c>
      <c r="E17" s="284"/>
      <c r="F17" s="208">
        <v>0</v>
      </c>
      <c r="G17" s="208">
        <v>0</v>
      </c>
      <c r="H17" s="208">
        <v>0</v>
      </c>
    </row>
    <row r="18" spans="1:8" ht="14.25">
      <c r="A18" s="279"/>
      <c r="B18" s="288" t="s">
        <v>553</v>
      </c>
      <c r="C18" s="289"/>
      <c r="D18" s="275" t="s">
        <v>553</v>
      </c>
      <c r="E18" s="284"/>
      <c r="F18" s="208">
        <v>0</v>
      </c>
      <c r="G18" s="208">
        <v>0</v>
      </c>
      <c r="H18" s="208">
        <v>0</v>
      </c>
    </row>
    <row r="19" spans="1:8" ht="14.25">
      <c r="A19" s="279"/>
      <c r="B19" s="288" t="s">
        <v>553</v>
      </c>
      <c r="C19" s="289"/>
      <c r="D19" s="275" t="s">
        <v>553</v>
      </c>
      <c r="E19" s="284"/>
      <c r="F19" s="208">
        <v>0</v>
      </c>
      <c r="G19" s="208">
        <v>0</v>
      </c>
      <c r="H19" s="208">
        <v>0</v>
      </c>
    </row>
    <row r="20" spans="1:8" ht="14.25">
      <c r="A20" s="279"/>
      <c r="B20" s="288" t="s">
        <v>553</v>
      </c>
      <c r="C20" s="289"/>
      <c r="D20" s="275" t="s">
        <v>553</v>
      </c>
      <c r="E20" s="284"/>
      <c r="F20" s="208">
        <v>0</v>
      </c>
      <c r="G20" s="208">
        <v>0</v>
      </c>
      <c r="H20" s="208">
        <v>0</v>
      </c>
    </row>
    <row r="21" spans="1:8" ht="14.25">
      <c r="A21" s="279"/>
      <c r="B21" s="288" t="s">
        <v>553</v>
      </c>
      <c r="C21" s="289"/>
      <c r="D21" s="275" t="s">
        <v>553</v>
      </c>
      <c r="E21" s="284"/>
      <c r="F21" s="208">
        <v>0</v>
      </c>
      <c r="G21" s="208">
        <v>0</v>
      </c>
      <c r="H21" s="208">
        <v>0</v>
      </c>
    </row>
    <row r="22" spans="1:8" ht="14.25">
      <c r="A22" s="279"/>
      <c r="B22" s="288" t="s">
        <v>553</v>
      </c>
      <c r="C22" s="289"/>
      <c r="D22" s="275" t="s">
        <v>553</v>
      </c>
      <c r="E22" s="284"/>
      <c r="F22" s="208">
        <v>0</v>
      </c>
      <c r="G22" s="208">
        <v>0</v>
      </c>
      <c r="H22" s="208">
        <v>0</v>
      </c>
    </row>
    <row r="23" spans="1:8" ht="14.25">
      <c r="A23" s="279"/>
      <c r="B23" s="292" t="s">
        <v>301</v>
      </c>
      <c r="C23" s="293"/>
      <c r="D23" s="293"/>
      <c r="E23" s="294"/>
      <c r="F23" s="208">
        <v>199.61</v>
      </c>
      <c r="G23" s="208">
        <f>SUM(G8:G22)</f>
        <v>199.61</v>
      </c>
      <c r="H23" s="208">
        <f>SUM(H8:H22)</f>
        <v>0</v>
      </c>
    </row>
    <row r="24" spans="1:8" ht="42.75">
      <c r="A24" s="207" t="s">
        <v>302</v>
      </c>
      <c r="B24" s="295" t="s">
        <v>1055</v>
      </c>
      <c r="C24" s="296"/>
      <c r="D24" s="296"/>
      <c r="E24" s="296"/>
      <c r="F24" s="296"/>
      <c r="G24" s="296"/>
      <c r="H24" s="297"/>
    </row>
    <row r="25" spans="1:8" ht="28.5">
      <c r="A25" s="279" t="s">
        <v>303</v>
      </c>
      <c r="B25" s="185" t="s">
        <v>304</v>
      </c>
      <c r="C25" s="287" t="s">
        <v>305</v>
      </c>
      <c r="D25" s="287"/>
      <c r="E25" s="304" t="s">
        <v>306</v>
      </c>
      <c r="F25" s="305"/>
      <c r="G25" s="306" t="s">
        <v>307</v>
      </c>
      <c r="H25" s="307"/>
    </row>
    <row r="26" spans="1:8" ht="14.25">
      <c r="A26" s="279"/>
      <c r="B26" s="287" t="s">
        <v>308</v>
      </c>
      <c r="C26" s="287" t="s">
        <v>309</v>
      </c>
      <c r="D26" s="287"/>
      <c r="E26" s="285" t="s">
        <v>1056</v>
      </c>
      <c r="F26" s="286"/>
      <c r="G26" s="277" t="s">
        <v>1057</v>
      </c>
      <c r="H26" s="278"/>
    </row>
    <row r="27" spans="1:8" ht="14.25">
      <c r="A27" s="279"/>
      <c r="B27" s="287"/>
      <c r="C27" s="287"/>
      <c r="D27" s="287"/>
      <c r="E27" s="285" t="s">
        <v>1058</v>
      </c>
      <c r="F27" s="286"/>
      <c r="G27" s="277" t="s">
        <v>1059</v>
      </c>
      <c r="H27" s="278"/>
    </row>
    <row r="28" spans="1:8" ht="14.25">
      <c r="A28" s="279"/>
      <c r="B28" s="287"/>
      <c r="C28" s="287"/>
      <c r="D28" s="287"/>
      <c r="E28" s="285" t="s">
        <v>1060</v>
      </c>
      <c r="F28" s="286"/>
      <c r="G28" s="277" t="s">
        <v>1061</v>
      </c>
      <c r="H28" s="278"/>
    </row>
    <row r="29" spans="1:8" ht="14.25">
      <c r="A29" s="279"/>
      <c r="B29" s="287"/>
      <c r="C29" s="287"/>
      <c r="D29" s="287"/>
      <c r="E29" s="275" t="s">
        <v>1062</v>
      </c>
      <c r="F29" s="284"/>
      <c r="G29" s="277" t="s">
        <v>768</v>
      </c>
      <c r="H29" s="278"/>
    </row>
    <row r="30" spans="1:8" ht="14.25">
      <c r="A30" s="279"/>
      <c r="B30" s="287"/>
      <c r="C30" s="287"/>
      <c r="D30" s="287"/>
      <c r="E30" s="275" t="s">
        <v>811</v>
      </c>
      <c r="F30" s="284"/>
      <c r="G30" s="277" t="s">
        <v>804</v>
      </c>
      <c r="H30" s="278"/>
    </row>
    <row r="31" spans="1:8" ht="14.25">
      <c r="A31" s="279"/>
      <c r="B31" s="287"/>
      <c r="C31" s="287"/>
      <c r="D31" s="287"/>
      <c r="E31" s="275" t="s">
        <v>1063</v>
      </c>
      <c r="F31" s="284"/>
      <c r="G31" s="277" t="s">
        <v>806</v>
      </c>
      <c r="H31" s="278"/>
    </row>
    <row r="32" spans="1:8" ht="14.25">
      <c r="A32" s="279"/>
      <c r="B32" s="287"/>
      <c r="C32" s="287"/>
      <c r="D32" s="287"/>
      <c r="E32" s="275" t="s">
        <v>807</v>
      </c>
      <c r="F32" s="284"/>
      <c r="G32" s="277" t="s">
        <v>806</v>
      </c>
      <c r="H32" s="278"/>
    </row>
    <row r="33" spans="1:8" ht="14.25">
      <c r="A33" s="279"/>
      <c r="B33" s="287"/>
      <c r="C33" s="287"/>
      <c r="D33" s="287"/>
      <c r="E33" s="275" t="s">
        <v>553</v>
      </c>
      <c r="F33" s="284"/>
      <c r="G33" s="277" t="s">
        <v>553</v>
      </c>
      <c r="H33" s="278"/>
    </row>
    <row r="34" spans="1:8" ht="14.25">
      <c r="A34" s="279"/>
      <c r="B34" s="287"/>
      <c r="C34" s="287"/>
      <c r="D34" s="287"/>
      <c r="E34" s="275" t="s">
        <v>553</v>
      </c>
      <c r="F34" s="284"/>
      <c r="G34" s="277" t="s">
        <v>553</v>
      </c>
      <c r="H34" s="278"/>
    </row>
    <row r="35" spans="1:8" ht="14.25">
      <c r="A35" s="279"/>
      <c r="B35" s="287"/>
      <c r="C35" s="287"/>
      <c r="D35" s="287"/>
      <c r="E35" s="275" t="s">
        <v>553</v>
      </c>
      <c r="F35" s="284"/>
      <c r="G35" s="277" t="s">
        <v>553</v>
      </c>
      <c r="H35" s="278"/>
    </row>
    <row r="36" spans="1:8" ht="14.25">
      <c r="A36" s="279"/>
      <c r="B36" s="287"/>
      <c r="C36" s="279" t="s">
        <v>310</v>
      </c>
      <c r="D36" s="279"/>
      <c r="E36" s="285" t="s">
        <v>1064</v>
      </c>
      <c r="F36" s="286"/>
      <c r="G36" s="277" t="s">
        <v>671</v>
      </c>
      <c r="H36" s="278"/>
    </row>
    <row r="37" spans="1:8" ht="14.25">
      <c r="A37" s="279"/>
      <c r="B37" s="287"/>
      <c r="C37" s="279"/>
      <c r="D37" s="279"/>
      <c r="E37" s="285" t="s">
        <v>1065</v>
      </c>
      <c r="F37" s="286"/>
      <c r="G37" s="277" t="s">
        <v>671</v>
      </c>
      <c r="H37" s="278"/>
    </row>
    <row r="38" spans="1:8" ht="14.25">
      <c r="A38" s="279"/>
      <c r="B38" s="287"/>
      <c r="C38" s="279"/>
      <c r="D38" s="279"/>
      <c r="E38" s="285" t="s">
        <v>1066</v>
      </c>
      <c r="F38" s="286"/>
      <c r="G38" s="277" t="s">
        <v>671</v>
      </c>
      <c r="H38" s="278"/>
    </row>
    <row r="39" spans="1:8" ht="14.25">
      <c r="A39" s="279"/>
      <c r="B39" s="287"/>
      <c r="C39" s="279"/>
      <c r="D39" s="279"/>
      <c r="E39" s="275" t="s">
        <v>1063</v>
      </c>
      <c r="F39" s="284"/>
      <c r="G39" s="277" t="s">
        <v>671</v>
      </c>
      <c r="H39" s="278"/>
    </row>
    <row r="40" spans="1:8" ht="14.25">
      <c r="A40" s="279"/>
      <c r="B40" s="287"/>
      <c r="C40" s="279"/>
      <c r="D40" s="279"/>
      <c r="E40" s="275" t="s">
        <v>1067</v>
      </c>
      <c r="F40" s="284"/>
      <c r="G40" s="277" t="s">
        <v>671</v>
      </c>
      <c r="H40" s="278"/>
    </row>
    <row r="41" spans="1:8" ht="14.25">
      <c r="A41" s="279"/>
      <c r="B41" s="287"/>
      <c r="C41" s="279"/>
      <c r="D41" s="279"/>
      <c r="E41" s="275" t="s">
        <v>553</v>
      </c>
      <c r="F41" s="284"/>
      <c r="G41" s="277" t="s">
        <v>553</v>
      </c>
      <c r="H41" s="278"/>
    </row>
    <row r="42" spans="1:8" ht="14.25">
      <c r="A42" s="279"/>
      <c r="B42" s="287"/>
      <c r="C42" s="279"/>
      <c r="D42" s="279"/>
      <c r="E42" s="275" t="s">
        <v>553</v>
      </c>
      <c r="F42" s="284"/>
      <c r="G42" s="277" t="s">
        <v>553</v>
      </c>
      <c r="H42" s="278"/>
    </row>
    <row r="43" spans="1:8" ht="14.25">
      <c r="A43" s="279"/>
      <c r="B43" s="287"/>
      <c r="C43" s="279"/>
      <c r="D43" s="279"/>
      <c r="E43" s="275" t="s">
        <v>553</v>
      </c>
      <c r="F43" s="284"/>
      <c r="G43" s="277" t="s">
        <v>553</v>
      </c>
      <c r="H43" s="278"/>
    </row>
    <row r="44" spans="1:8" ht="14.25">
      <c r="A44" s="279"/>
      <c r="B44" s="287"/>
      <c r="C44" s="279"/>
      <c r="D44" s="279"/>
      <c r="E44" s="275" t="s">
        <v>553</v>
      </c>
      <c r="F44" s="284"/>
      <c r="G44" s="277" t="s">
        <v>553</v>
      </c>
      <c r="H44" s="278"/>
    </row>
    <row r="45" spans="1:8" ht="14.25">
      <c r="A45" s="279"/>
      <c r="B45" s="287"/>
      <c r="C45" s="279"/>
      <c r="D45" s="279"/>
      <c r="E45" s="275" t="s">
        <v>553</v>
      </c>
      <c r="F45" s="284"/>
      <c r="G45" s="277" t="s">
        <v>553</v>
      </c>
      <c r="H45" s="278"/>
    </row>
    <row r="46" spans="1:8" ht="14.25">
      <c r="A46" s="279"/>
      <c r="B46" s="287"/>
      <c r="C46" s="279" t="s">
        <v>311</v>
      </c>
      <c r="D46" s="279"/>
      <c r="E46" s="285" t="s">
        <v>1064</v>
      </c>
      <c r="F46" s="286"/>
      <c r="G46" s="277" t="s">
        <v>671</v>
      </c>
      <c r="H46" s="278"/>
    </row>
    <row r="47" spans="1:8" ht="14.25">
      <c r="A47" s="279"/>
      <c r="B47" s="287"/>
      <c r="C47" s="279"/>
      <c r="D47" s="279"/>
      <c r="E47" s="285" t="s">
        <v>1065</v>
      </c>
      <c r="F47" s="286"/>
      <c r="G47" s="277" t="s">
        <v>671</v>
      </c>
      <c r="H47" s="278"/>
    </row>
    <row r="48" spans="1:8" ht="14.25">
      <c r="A48" s="279"/>
      <c r="B48" s="287"/>
      <c r="C48" s="279"/>
      <c r="D48" s="279"/>
      <c r="E48" s="285" t="s">
        <v>1066</v>
      </c>
      <c r="F48" s="286"/>
      <c r="G48" s="277" t="s">
        <v>671</v>
      </c>
      <c r="H48" s="278"/>
    </row>
    <row r="49" spans="1:8" ht="14.25">
      <c r="A49" s="279"/>
      <c r="B49" s="287"/>
      <c r="C49" s="279"/>
      <c r="D49" s="279"/>
      <c r="E49" s="275" t="s">
        <v>1063</v>
      </c>
      <c r="F49" s="284"/>
      <c r="G49" s="277" t="s">
        <v>671</v>
      </c>
      <c r="H49" s="278"/>
    </row>
    <row r="50" spans="1:8" ht="14.25">
      <c r="A50" s="279"/>
      <c r="B50" s="287"/>
      <c r="C50" s="279"/>
      <c r="D50" s="279"/>
      <c r="E50" s="275" t="s">
        <v>1067</v>
      </c>
      <c r="F50" s="284"/>
      <c r="G50" s="277" t="s">
        <v>671</v>
      </c>
      <c r="H50" s="278"/>
    </row>
    <row r="51" spans="1:8" ht="14.25">
      <c r="A51" s="279"/>
      <c r="B51" s="287"/>
      <c r="C51" s="279"/>
      <c r="D51" s="279"/>
      <c r="E51" s="275" t="s">
        <v>553</v>
      </c>
      <c r="F51" s="284"/>
      <c r="G51" s="277" t="s">
        <v>553</v>
      </c>
      <c r="H51" s="278"/>
    </row>
    <row r="52" spans="1:8" ht="14.25">
      <c r="A52" s="279"/>
      <c r="B52" s="287"/>
      <c r="C52" s="279"/>
      <c r="D52" s="279"/>
      <c r="E52" s="275" t="s">
        <v>553</v>
      </c>
      <c r="F52" s="284"/>
      <c r="G52" s="277" t="s">
        <v>553</v>
      </c>
      <c r="H52" s="278"/>
    </row>
    <row r="53" spans="1:8" ht="14.25">
      <c r="A53" s="279"/>
      <c r="B53" s="287"/>
      <c r="C53" s="279"/>
      <c r="D53" s="279"/>
      <c r="E53" s="275" t="s">
        <v>553</v>
      </c>
      <c r="F53" s="284"/>
      <c r="G53" s="277" t="s">
        <v>553</v>
      </c>
      <c r="H53" s="278"/>
    </row>
    <row r="54" spans="1:8" ht="14.25">
      <c r="A54" s="279"/>
      <c r="B54" s="287"/>
      <c r="C54" s="279"/>
      <c r="D54" s="279"/>
      <c r="E54" s="275" t="s">
        <v>553</v>
      </c>
      <c r="F54" s="284"/>
      <c r="G54" s="277" t="s">
        <v>553</v>
      </c>
      <c r="H54" s="278"/>
    </row>
    <row r="55" spans="1:8" ht="14.25">
      <c r="A55" s="279"/>
      <c r="B55" s="287"/>
      <c r="C55" s="279"/>
      <c r="D55" s="279"/>
      <c r="E55" s="275" t="s">
        <v>553</v>
      </c>
      <c r="F55" s="284"/>
      <c r="G55" s="277" t="s">
        <v>553</v>
      </c>
      <c r="H55" s="278"/>
    </row>
    <row r="56" spans="1:8" ht="14.25">
      <c r="A56" s="279"/>
      <c r="B56" s="287"/>
      <c r="C56" s="279" t="s">
        <v>312</v>
      </c>
      <c r="D56" s="279"/>
      <c r="E56" s="285" t="s">
        <v>810</v>
      </c>
      <c r="F56" s="286"/>
      <c r="G56" s="277" t="s">
        <v>811</v>
      </c>
      <c r="H56" s="278"/>
    </row>
    <row r="57" spans="1:8" ht="14.25">
      <c r="A57" s="279"/>
      <c r="B57" s="287"/>
      <c r="C57" s="279"/>
      <c r="D57" s="279"/>
      <c r="E57" s="285" t="s">
        <v>812</v>
      </c>
      <c r="F57" s="286"/>
      <c r="G57" s="277" t="s">
        <v>813</v>
      </c>
      <c r="H57" s="278"/>
    </row>
    <row r="58" spans="1:8" ht="14.25">
      <c r="A58" s="279"/>
      <c r="B58" s="287"/>
      <c r="C58" s="279"/>
      <c r="D58" s="279"/>
      <c r="E58" s="285" t="s">
        <v>785</v>
      </c>
      <c r="F58" s="286"/>
      <c r="G58" s="277" t="s">
        <v>786</v>
      </c>
      <c r="H58" s="278"/>
    </row>
    <row r="59" spans="1:8" ht="14.25">
      <c r="A59" s="279"/>
      <c r="B59" s="287"/>
      <c r="C59" s="279"/>
      <c r="D59" s="279"/>
      <c r="E59" s="275" t="s">
        <v>789</v>
      </c>
      <c r="F59" s="284"/>
      <c r="G59" s="277" t="s">
        <v>790</v>
      </c>
      <c r="H59" s="278"/>
    </row>
    <row r="60" spans="1:8" ht="14.25">
      <c r="A60" s="279"/>
      <c r="B60" s="287"/>
      <c r="C60" s="279"/>
      <c r="D60" s="279"/>
      <c r="E60" s="275" t="s">
        <v>787</v>
      </c>
      <c r="F60" s="284"/>
      <c r="G60" s="277" t="s">
        <v>788</v>
      </c>
      <c r="H60" s="278"/>
    </row>
    <row r="61" spans="1:8" ht="14.25">
      <c r="A61" s="279"/>
      <c r="B61" s="287"/>
      <c r="C61" s="279"/>
      <c r="D61" s="279"/>
      <c r="E61" s="275" t="s">
        <v>791</v>
      </c>
      <c r="F61" s="284"/>
      <c r="G61" s="277" t="s">
        <v>791</v>
      </c>
      <c r="H61" s="278"/>
    </row>
    <row r="62" spans="1:8" ht="14.25">
      <c r="A62" s="279"/>
      <c r="B62" s="287"/>
      <c r="C62" s="279"/>
      <c r="D62" s="279"/>
      <c r="E62" s="275" t="s">
        <v>553</v>
      </c>
      <c r="F62" s="284"/>
      <c r="G62" s="277" t="s">
        <v>553</v>
      </c>
      <c r="H62" s="278"/>
    </row>
    <row r="63" spans="1:8" ht="14.25">
      <c r="A63" s="279"/>
      <c r="B63" s="287"/>
      <c r="C63" s="279"/>
      <c r="D63" s="279"/>
      <c r="E63" s="275" t="s">
        <v>553</v>
      </c>
      <c r="F63" s="284"/>
      <c r="G63" s="277" t="s">
        <v>553</v>
      </c>
      <c r="H63" s="278"/>
    </row>
    <row r="64" spans="1:8" ht="14.25">
      <c r="A64" s="279"/>
      <c r="B64" s="287"/>
      <c r="C64" s="279"/>
      <c r="D64" s="279"/>
      <c r="E64" s="275" t="s">
        <v>553</v>
      </c>
      <c r="F64" s="284"/>
      <c r="G64" s="277" t="s">
        <v>553</v>
      </c>
      <c r="H64" s="278"/>
    </row>
    <row r="65" spans="1:8" ht="14.25">
      <c r="A65" s="279"/>
      <c r="B65" s="287"/>
      <c r="C65" s="279"/>
      <c r="D65" s="279"/>
      <c r="E65" s="275" t="s">
        <v>553</v>
      </c>
      <c r="F65" s="284"/>
      <c r="G65" s="277" t="s">
        <v>553</v>
      </c>
      <c r="H65" s="278"/>
    </row>
    <row r="66" spans="1:8" ht="14.25">
      <c r="A66" s="279"/>
      <c r="B66" s="287"/>
      <c r="C66" s="279" t="s">
        <v>313</v>
      </c>
      <c r="D66" s="279"/>
      <c r="E66" s="280"/>
      <c r="F66" s="281"/>
      <c r="G66" s="282"/>
      <c r="H66" s="283"/>
    </row>
    <row r="67" spans="1:8" ht="14.25">
      <c r="A67" s="279"/>
      <c r="B67" s="287" t="s">
        <v>314</v>
      </c>
      <c r="C67" s="279" t="s">
        <v>315</v>
      </c>
      <c r="D67" s="279"/>
      <c r="E67" s="285" t="s">
        <v>553</v>
      </c>
      <c r="F67" s="286"/>
      <c r="G67" s="277" t="s">
        <v>553</v>
      </c>
      <c r="H67" s="278"/>
    </row>
    <row r="68" spans="1:8" ht="14.25">
      <c r="A68" s="279"/>
      <c r="B68" s="287"/>
      <c r="C68" s="279"/>
      <c r="D68" s="279"/>
      <c r="E68" s="285" t="s">
        <v>553</v>
      </c>
      <c r="F68" s="286"/>
      <c r="G68" s="277" t="s">
        <v>553</v>
      </c>
      <c r="H68" s="278"/>
    </row>
    <row r="69" spans="1:8" ht="14.25">
      <c r="A69" s="279"/>
      <c r="B69" s="287"/>
      <c r="C69" s="279"/>
      <c r="D69" s="279"/>
      <c r="E69" s="275" t="s">
        <v>553</v>
      </c>
      <c r="F69" s="284"/>
      <c r="G69" s="277" t="s">
        <v>553</v>
      </c>
      <c r="H69" s="278"/>
    </row>
    <row r="70" spans="1:8" ht="14.25">
      <c r="A70" s="279"/>
      <c r="B70" s="287"/>
      <c r="C70" s="279"/>
      <c r="D70" s="279"/>
      <c r="E70" s="275" t="s">
        <v>553</v>
      </c>
      <c r="F70" s="284"/>
      <c r="G70" s="277" t="s">
        <v>553</v>
      </c>
      <c r="H70" s="278"/>
    </row>
    <row r="71" spans="1:8" ht="14.25">
      <c r="A71" s="279"/>
      <c r="B71" s="287"/>
      <c r="C71" s="279"/>
      <c r="D71" s="279"/>
      <c r="E71" s="285" t="s">
        <v>553</v>
      </c>
      <c r="F71" s="286"/>
      <c r="G71" s="277" t="s">
        <v>553</v>
      </c>
      <c r="H71" s="278"/>
    </row>
    <row r="72" spans="1:8" ht="14.25">
      <c r="A72" s="279"/>
      <c r="B72" s="287"/>
      <c r="C72" s="279" t="s">
        <v>316</v>
      </c>
      <c r="D72" s="279"/>
      <c r="E72" s="285" t="s">
        <v>553</v>
      </c>
      <c r="F72" s="286"/>
      <c r="G72" s="277" t="s">
        <v>553</v>
      </c>
      <c r="H72" s="278"/>
    </row>
    <row r="73" spans="1:8" ht="14.25">
      <c r="A73" s="279"/>
      <c r="B73" s="287"/>
      <c r="C73" s="279"/>
      <c r="D73" s="279"/>
      <c r="E73" s="285" t="s">
        <v>553</v>
      </c>
      <c r="F73" s="286"/>
      <c r="G73" s="277" t="s">
        <v>553</v>
      </c>
      <c r="H73" s="278"/>
    </row>
    <row r="74" spans="1:8" ht="14.25">
      <c r="A74" s="279"/>
      <c r="B74" s="287"/>
      <c r="C74" s="279"/>
      <c r="D74" s="279"/>
      <c r="E74" s="275" t="s">
        <v>553</v>
      </c>
      <c r="F74" s="284"/>
      <c r="G74" s="277" t="s">
        <v>553</v>
      </c>
      <c r="H74" s="278"/>
    </row>
    <row r="75" spans="1:8" ht="14.25">
      <c r="A75" s="279"/>
      <c r="B75" s="287"/>
      <c r="C75" s="279"/>
      <c r="D75" s="279"/>
      <c r="E75" s="275" t="s">
        <v>553</v>
      </c>
      <c r="F75" s="284"/>
      <c r="G75" s="277" t="s">
        <v>553</v>
      </c>
      <c r="H75" s="278"/>
    </row>
    <row r="76" spans="1:8" ht="14.25">
      <c r="A76" s="279"/>
      <c r="B76" s="287"/>
      <c r="C76" s="279"/>
      <c r="D76" s="279"/>
      <c r="E76" s="285" t="s">
        <v>553</v>
      </c>
      <c r="F76" s="286"/>
      <c r="G76" s="277" t="s">
        <v>553</v>
      </c>
      <c r="H76" s="278"/>
    </row>
    <row r="77" spans="1:8" ht="14.25">
      <c r="A77" s="279"/>
      <c r="B77" s="287"/>
      <c r="C77" s="279" t="s">
        <v>317</v>
      </c>
      <c r="D77" s="279"/>
      <c r="E77" s="285" t="s">
        <v>553</v>
      </c>
      <c r="F77" s="286"/>
      <c r="G77" s="277" t="s">
        <v>553</v>
      </c>
      <c r="H77" s="278"/>
    </row>
    <row r="78" spans="1:8" ht="14.25">
      <c r="A78" s="279"/>
      <c r="B78" s="287"/>
      <c r="C78" s="279"/>
      <c r="D78" s="279"/>
      <c r="E78" s="285" t="s">
        <v>1068</v>
      </c>
      <c r="F78" s="286"/>
      <c r="G78" s="277" t="s">
        <v>1069</v>
      </c>
      <c r="H78" s="278"/>
    </row>
    <row r="79" spans="1:8" ht="14.25">
      <c r="A79" s="279"/>
      <c r="B79" s="287"/>
      <c r="C79" s="279"/>
      <c r="D79" s="279"/>
      <c r="E79" s="275" t="s">
        <v>1070</v>
      </c>
      <c r="F79" s="284"/>
      <c r="G79" s="277" t="s">
        <v>1069</v>
      </c>
      <c r="H79" s="278"/>
    </row>
    <row r="80" spans="1:8" ht="14.25">
      <c r="A80" s="279"/>
      <c r="B80" s="287"/>
      <c r="C80" s="279"/>
      <c r="D80" s="279"/>
      <c r="E80" s="275" t="s">
        <v>791</v>
      </c>
      <c r="F80" s="284"/>
      <c r="G80" s="277" t="s">
        <v>792</v>
      </c>
      <c r="H80" s="278"/>
    </row>
    <row r="81" spans="1:8" ht="14.25">
      <c r="A81" s="279"/>
      <c r="B81" s="287"/>
      <c r="C81" s="279"/>
      <c r="D81" s="279"/>
      <c r="E81" s="285" t="s">
        <v>553</v>
      </c>
      <c r="F81" s="286"/>
      <c r="G81" s="277" t="s">
        <v>553</v>
      </c>
      <c r="H81" s="278"/>
    </row>
    <row r="82" spans="1:8" ht="14.25">
      <c r="A82" s="279"/>
      <c r="B82" s="287"/>
      <c r="C82" s="279" t="s">
        <v>318</v>
      </c>
      <c r="D82" s="279"/>
      <c r="E82" s="285" t="s">
        <v>553</v>
      </c>
      <c r="F82" s="286"/>
      <c r="G82" s="277" t="s">
        <v>553</v>
      </c>
      <c r="H82" s="278"/>
    </row>
    <row r="83" spans="1:8" ht="14.25">
      <c r="A83" s="279"/>
      <c r="B83" s="287"/>
      <c r="C83" s="279"/>
      <c r="D83" s="279"/>
      <c r="E83" s="285" t="s">
        <v>553</v>
      </c>
      <c r="F83" s="286"/>
      <c r="G83" s="277" t="s">
        <v>553</v>
      </c>
      <c r="H83" s="278"/>
    </row>
    <row r="84" spans="1:8" ht="14.25">
      <c r="A84" s="279"/>
      <c r="B84" s="287"/>
      <c r="C84" s="279"/>
      <c r="D84" s="279"/>
      <c r="E84" s="275" t="s">
        <v>553</v>
      </c>
      <c r="F84" s="284"/>
      <c r="G84" s="277" t="s">
        <v>553</v>
      </c>
      <c r="H84" s="278"/>
    </row>
    <row r="85" spans="1:8" ht="14.25">
      <c r="A85" s="279"/>
      <c r="B85" s="287"/>
      <c r="C85" s="279"/>
      <c r="D85" s="279"/>
      <c r="E85" s="275" t="s">
        <v>553</v>
      </c>
      <c r="F85" s="284"/>
      <c r="G85" s="277" t="s">
        <v>553</v>
      </c>
      <c r="H85" s="278"/>
    </row>
    <row r="86" spans="1:8" ht="14.25">
      <c r="A86" s="279"/>
      <c r="B86" s="287"/>
      <c r="C86" s="279"/>
      <c r="D86" s="279"/>
      <c r="E86" s="285" t="s">
        <v>553</v>
      </c>
      <c r="F86" s="286"/>
      <c r="G86" s="277" t="s">
        <v>553</v>
      </c>
      <c r="H86" s="278"/>
    </row>
    <row r="87" spans="1:8" ht="14.25">
      <c r="A87" s="279"/>
      <c r="B87" s="287"/>
      <c r="C87" s="279" t="s">
        <v>313</v>
      </c>
      <c r="D87" s="279"/>
      <c r="E87" s="280"/>
      <c r="F87" s="281"/>
      <c r="G87" s="282"/>
      <c r="H87" s="283"/>
    </row>
    <row r="88" spans="1:8" ht="14.25">
      <c r="A88" s="279"/>
      <c r="B88" s="279" t="s">
        <v>319</v>
      </c>
      <c r="C88" s="279" t="s">
        <v>320</v>
      </c>
      <c r="D88" s="279"/>
      <c r="E88" s="275" t="s">
        <v>799</v>
      </c>
      <c r="F88" s="276"/>
      <c r="G88" s="277" t="s">
        <v>671</v>
      </c>
      <c r="H88" s="278"/>
    </row>
    <row r="89" spans="1:8" ht="14.25">
      <c r="A89" s="279"/>
      <c r="B89" s="279"/>
      <c r="C89" s="279"/>
      <c r="D89" s="279"/>
      <c r="E89" s="275" t="s">
        <v>800</v>
      </c>
      <c r="F89" s="276"/>
      <c r="G89" s="277" t="s">
        <v>671</v>
      </c>
      <c r="H89" s="278"/>
    </row>
    <row r="90" spans="1:8" ht="14.25">
      <c r="A90" s="279"/>
      <c r="B90" s="279"/>
      <c r="C90" s="279"/>
      <c r="D90" s="279"/>
      <c r="E90" s="275" t="s">
        <v>1071</v>
      </c>
      <c r="F90" s="284"/>
      <c r="G90" s="277" t="s">
        <v>671</v>
      </c>
      <c r="H90" s="278"/>
    </row>
    <row r="91" spans="1:8" ht="14.25">
      <c r="A91" s="279"/>
      <c r="B91" s="279"/>
      <c r="C91" s="279"/>
      <c r="D91" s="279"/>
      <c r="E91" s="275" t="s">
        <v>1072</v>
      </c>
      <c r="F91" s="284"/>
      <c r="G91" s="277" t="s">
        <v>671</v>
      </c>
      <c r="H91" s="278"/>
    </row>
    <row r="92" spans="1:8" ht="14.25">
      <c r="A92" s="279"/>
      <c r="B92" s="279"/>
      <c r="C92" s="279"/>
      <c r="D92" s="279"/>
      <c r="E92" s="275" t="s">
        <v>553</v>
      </c>
      <c r="F92" s="276"/>
      <c r="G92" s="277" t="s">
        <v>553</v>
      </c>
      <c r="H92" s="278"/>
    </row>
    <row r="93" spans="1:8" ht="14.25">
      <c r="A93" s="279"/>
      <c r="B93" s="279"/>
      <c r="C93" s="279" t="s">
        <v>313</v>
      </c>
      <c r="D93" s="279"/>
      <c r="E93" s="280"/>
      <c r="F93" s="281"/>
      <c r="G93" s="282"/>
      <c r="H93" s="283"/>
    </row>
  </sheetData>
  <mergeCells count="195">
    <mergeCell ref="G90:H90"/>
    <mergeCell ref="B88:B93"/>
    <mergeCell ref="C88:D92"/>
    <mergeCell ref="E88:F88"/>
    <mergeCell ref="G88:H88"/>
    <mergeCell ref="E89:F89"/>
    <mergeCell ref="C93:D93"/>
    <mergeCell ref="E93:F93"/>
    <mergeCell ref="G93:H93"/>
    <mergeCell ref="G79:H79"/>
    <mergeCell ref="G84:H84"/>
    <mergeCell ref="E87:F87"/>
    <mergeCell ref="G87:H87"/>
    <mergeCell ref="E92:F92"/>
    <mergeCell ref="G92:H92"/>
    <mergeCell ref="E91:F91"/>
    <mergeCell ref="G91:H91"/>
    <mergeCell ref="G89:H89"/>
    <mergeCell ref="E90:F90"/>
    <mergeCell ref="G58:H58"/>
    <mergeCell ref="G59:H59"/>
    <mergeCell ref="G57:H57"/>
    <mergeCell ref="G83:H83"/>
    <mergeCell ref="E84:F84"/>
    <mergeCell ref="C77:D81"/>
    <mergeCell ref="E77:F77"/>
    <mergeCell ref="G77:H77"/>
    <mergeCell ref="E78:F78"/>
    <mergeCell ref="G78:H78"/>
    <mergeCell ref="G69:H69"/>
    <mergeCell ref="E70:F70"/>
    <mergeCell ref="G70:H70"/>
    <mergeCell ref="G56:H56"/>
    <mergeCell ref="E63:F63"/>
    <mergeCell ref="G63:H63"/>
    <mergeCell ref="E65:F65"/>
    <mergeCell ref="G65:H65"/>
    <mergeCell ref="G61:H61"/>
    <mergeCell ref="G62:H62"/>
    <mergeCell ref="G74:H74"/>
    <mergeCell ref="E75:F75"/>
    <mergeCell ref="G73:H73"/>
    <mergeCell ref="G75:H75"/>
    <mergeCell ref="B67:B87"/>
    <mergeCell ref="C67:D71"/>
    <mergeCell ref="E67:F67"/>
    <mergeCell ref="G67:H67"/>
    <mergeCell ref="E68:F68"/>
    <mergeCell ref="G68:H68"/>
    <mergeCell ref="E29:F29"/>
    <mergeCell ref="E34:F34"/>
    <mergeCell ref="C46:D55"/>
    <mergeCell ref="E74:F74"/>
    <mergeCell ref="E71:F71"/>
    <mergeCell ref="G71:H71"/>
    <mergeCell ref="C72:D76"/>
    <mergeCell ref="E72:F72"/>
    <mergeCell ref="G72:H72"/>
    <mergeCell ref="E73:F73"/>
    <mergeCell ref="E41:F41"/>
    <mergeCell ref="E35:F35"/>
    <mergeCell ref="E40:F40"/>
    <mergeCell ref="E38:F38"/>
    <mergeCell ref="A25:A93"/>
    <mergeCell ref="C25:D25"/>
    <mergeCell ref="E25:F25"/>
    <mergeCell ref="B26:B66"/>
    <mergeCell ref="C26:D35"/>
    <mergeCell ref="E26:F26"/>
    <mergeCell ref="E76:F76"/>
    <mergeCell ref="E80:F80"/>
    <mergeCell ref="E59:F59"/>
    <mergeCell ref="E49:F49"/>
    <mergeCell ref="E53:F53"/>
    <mergeCell ref="E46:F46"/>
    <mergeCell ref="E52:F52"/>
    <mergeCell ref="E48:F48"/>
    <mergeCell ref="E69:F69"/>
    <mergeCell ref="E79:F79"/>
    <mergeCell ref="E81:F81"/>
    <mergeCell ref="C82:D86"/>
    <mergeCell ref="D13:E13"/>
    <mergeCell ref="B8:C8"/>
    <mergeCell ref="D8:E8"/>
    <mergeCell ref="E58:F58"/>
    <mergeCell ref="E57:F57"/>
    <mergeCell ref="B9:C9"/>
    <mergeCell ref="D9:E9"/>
    <mergeCell ref="B14:C14"/>
    <mergeCell ref="E66:F66"/>
    <mergeCell ref="G66:H66"/>
    <mergeCell ref="D14:E14"/>
    <mergeCell ref="B11:C11"/>
    <mergeCell ref="D11:E11"/>
    <mergeCell ref="B12:C12"/>
    <mergeCell ref="D12:E12"/>
    <mergeCell ref="C56:D65"/>
    <mergeCell ref="E56:F56"/>
    <mergeCell ref="E33:F33"/>
    <mergeCell ref="E85:F85"/>
    <mergeCell ref="G85:H85"/>
    <mergeCell ref="C87:D87"/>
    <mergeCell ref="E60:F60"/>
    <mergeCell ref="E64:F64"/>
    <mergeCell ref="G64:H64"/>
    <mergeCell ref="G60:H60"/>
    <mergeCell ref="E61:F61"/>
    <mergeCell ref="E62:F62"/>
    <mergeCell ref="C66:D66"/>
    <mergeCell ref="G45:H45"/>
    <mergeCell ref="E47:F47"/>
    <mergeCell ref="E86:F86"/>
    <mergeCell ref="G86:H86"/>
    <mergeCell ref="E82:F82"/>
    <mergeCell ref="G82:H82"/>
    <mergeCell ref="E83:F83"/>
    <mergeCell ref="G76:H76"/>
    <mergeCell ref="G80:H80"/>
    <mergeCell ref="G81:H81"/>
    <mergeCell ref="B13:C13"/>
    <mergeCell ref="B18:C18"/>
    <mergeCell ref="G52:H52"/>
    <mergeCell ref="G53:H53"/>
    <mergeCell ref="A2:H2"/>
    <mergeCell ref="A3:H3"/>
    <mergeCell ref="A5:C5"/>
    <mergeCell ref="D5:H5"/>
    <mergeCell ref="G44:H44"/>
    <mergeCell ref="E45:F45"/>
    <mergeCell ref="E50:F50"/>
    <mergeCell ref="G41:H41"/>
    <mergeCell ref="A6:A23"/>
    <mergeCell ref="B6:C7"/>
    <mergeCell ref="D6:E7"/>
    <mergeCell ref="F6:H6"/>
    <mergeCell ref="B19:C19"/>
    <mergeCell ref="D19:E19"/>
    <mergeCell ref="B10:C10"/>
    <mergeCell ref="D10:E10"/>
    <mergeCell ref="G36:H36"/>
    <mergeCell ref="E37:F37"/>
    <mergeCell ref="E55:F55"/>
    <mergeCell ref="G55:H55"/>
    <mergeCell ref="G40:H40"/>
    <mergeCell ref="E54:F54"/>
    <mergeCell ref="G54:H54"/>
    <mergeCell ref="E44:F44"/>
    <mergeCell ref="G50:H50"/>
    <mergeCell ref="G49:H49"/>
    <mergeCell ref="G33:H33"/>
    <mergeCell ref="G35:H35"/>
    <mergeCell ref="G47:H47"/>
    <mergeCell ref="G48:H48"/>
    <mergeCell ref="B15:C15"/>
    <mergeCell ref="D15:E15"/>
    <mergeCell ref="B16:C16"/>
    <mergeCell ref="D16:E16"/>
    <mergeCell ref="B17:C17"/>
    <mergeCell ref="D17:E17"/>
    <mergeCell ref="B22:C22"/>
    <mergeCell ref="D22:E22"/>
    <mergeCell ref="B23:E23"/>
    <mergeCell ref="B24:H24"/>
    <mergeCell ref="G25:H25"/>
    <mergeCell ref="G26:H26"/>
    <mergeCell ref="G28:H28"/>
    <mergeCell ref="G31:H31"/>
    <mergeCell ref="E28:F28"/>
    <mergeCell ref="E32:F32"/>
    <mergeCell ref="D18:E18"/>
    <mergeCell ref="E42:F42"/>
    <mergeCell ref="G29:H29"/>
    <mergeCell ref="E30:F30"/>
    <mergeCell ref="G37:H37"/>
    <mergeCell ref="G32:H32"/>
    <mergeCell ref="G38:H38"/>
    <mergeCell ref="G39:H39"/>
    <mergeCell ref="G42:H42"/>
    <mergeCell ref="E43:F43"/>
    <mergeCell ref="G43:H43"/>
    <mergeCell ref="E27:F27"/>
    <mergeCell ref="E31:F31"/>
    <mergeCell ref="G34:H34"/>
    <mergeCell ref="G30:H30"/>
    <mergeCell ref="G27:H27"/>
    <mergeCell ref="B20:C20"/>
    <mergeCell ref="D20:E20"/>
    <mergeCell ref="B21:C21"/>
    <mergeCell ref="D21:E21"/>
    <mergeCell ref="G46:H46"/>
    <mergeCell ref="E51:F51"/>
    <mergeCell ref="G51:H51"/>
    <mergeCell ref="C36:D45"/>
    <mergeCell ref="E36:F36"/>
    <mergeCell ref="E39:F39"/>
  </mergeCells>
  <phoneticPr fontId="35" type="noConversion"/>
  <pageMargins left="0.18" right="0.22" top="0.42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2:H94"/>
  <sheetViews>
    <sheetView workbookViewId="0">
      <selection activeCell="G24" sqref="G24"/>
    </sheetView>
  </sheetViews>
  <sheetFormatPr defaultRowHeight="11.25"/>
  <cols>
    <col min="3" max="3" width="16.83203125" customWidth="1"/>
    <col min="5" max="5" width="37.1640625" customWidth="1"/>
    <col min="6" max="6" width="10" bestFit="1" customWidth="1"/>
    <col min="7" max="7" width="15.33203125" customWidth="1"/>
    <col min="8" max="8" width="13.6640625" customWidth="1"/>
  </cols>
  <sheetData>
    <row r="2" spans="1:8" ht="14.25">
      <c r="A2" s="209" t="s">
        <v>987</v>
      </c>
      <c r="B2" s="209"/>
      <c r="C2" s="209"/>
      <c r="D2" s="209"/>
      <c r="E2" s="206"/>
      <c r="F2" s="206"/>
      <c r="G2" s="206"/>
      <c r="H2" s="206"/>
    </row>
    <row r="3" spans="1:8" ht="20.25">
      <c r="A3" s="298" t="s">
        <v>292</v>
      </c>
      <c r="B3" s="298"/>
      <c r="C3" s="298"/>
      <c r="D3" s="298"/>
      <c r="E3" s="298"/>
      <c r="F3" s="298"/>
      <c r="G3" s="298"/>
      <c r="H3" s="298"/>
    </row>
    <row r="4" spans="1:8" ht="14.25">
      <c r="A4" s="299" t="s">
        <v>988</v>
      </c>
      <c r="B4" s="299"/>
      <c r="C4" s="299"/>
      <c r="D4" s="299"/>
      <c r="E4" s="299"/>
      <c r="F4" s="299"/>
      <c r="G4" s="299"/>
      <c r="H4" s="299"/>
    </row>
    <row r="5" spans="1:8" ht="14.25">
      <c r="A5" s="210"/>
      <c r="B5" s="210"/>
      <c r="C5" s="210"/>
      <c r="D5" s="210"/>
      <c r="E5" s="206"/>
      <c r="F5" s="206"/>
      <c r="G5" s="206"/>
      <c r="H5" s="206"/>
    </row>
    <row r="6" spans="1:8" ht="14.25">
      <c r="A6" s="292" t="s">
        <v>293</v>
      </c>
      <c r="B6" s="293"/>
      <c r="C6" s="300"/>
      <c r="D6" s="301" t="s">
        <v>447</v>
      </c>
      <c r="E6" s="302"/>
      <c r="F6" s="302"/>
      <c r="G6" s="302"/>
      <c r="H6" s="303"/>
    </row>
    <row r="7" spans="1:8" ht="14.25">
      <c r="A7" s="279" t="s">
        <v>294</v>
      </c>
      <c r="B7" s="308" t="s">
        <v>295</v>
      </c>
      <c r="C7" s="309"/>
      <c r="D7" s="312" t="s">
        <v>296</v>
      </c>
      <c r="E7" s="313"/>
      <c r="F7" s="304" t="s">
        <v>297</v>
      </c>
      <c r="G7" s="316"/>
      <c r="H7" s="307"/>
    </row>
    <row r="8" spans="1:8" ht="14.25">
      <c r="A8" s="279"/>
      <c r="B8" s="310"/>
      <c r="C8" s="311"/>
      <c r="D8" s="314"/>
      <c r="E8" s="315"/>
      <c r="F8" s="185" t="s">
        <v>298</v>
      </c>
      <c r="G8" s="185" t="s">
        <v>299</v>
      </c>
      <c r="H8" s="185" t="s">
        <v>300</v>
      </c>
    </row>
    <row r="9" spans="1:8" ht="42" customHeight="1">
      <c r="A9" s="279"/>
      <c r="B9" s="288" t="s">
        <v>853</v>
      </c>
      <c r="C9" s="289"/>
      <c r="D9" s="290" t="s">
        <v>1073</v>
      </c>
      <c r="E9" s="291"/>
      <c r="F9" s="208">
        <v>5</v>
      </c>
      <c r="G9" s="208">
        <v>5</v>
      </c>
      <c r="H9" s="208">
        <v>0</v>
      </c>
    </row>
    <row r="10" spans="1:8" ht="55.5" customHeight="1">
      <c r="A10" s="279"/>
      <c r="B10" s="288" t="s">
        <v>839</v>
      </c>
      <c r="C10" s="289"/>
      <c r="D10" s="290" t="s">
        <v>1074</v>
      </c>
      <c r="E10" s="291"/>
      <c r="F10" s="208">
        <v>8</v>
      </c>
      <c r="G10" s="208">
        <v>8</v>
      </c>
      <c r="H10" s="208">
        <v>0</v>
      </c>
    </row>
    <row r="11" spans="1:8" ht="14.25">
      <c r="A11" s="279"/>
      <c r="B11" s="288" t="s">
        <v>1075</v>
      </c>
      <c r="C11" s="289"/>
      <c r="D11" s="275" t="s">
        <v>1076</v>
      </c>
      <c r="E11" s="284"/>
      <c r="F11" s="208">
        <v>60.45</v>
      </c>
      <c r="G11" s="208">
        <v>60.45</v>
      </c>
      <c r="H11" s="208">
        <v>0</v>
      </c>
    </row>
    <row r="12" spans="1:8" ht="14.25">
      <c r="A12" s="279"/>
      <c r="B12" s="288" t="s">
        <v>553</v>
      </c>
      <c r="C12" s="289"/>
      <c r="D12" s="275" t="s">
        <v>553</v>
      </c>
      <c r="E12" s="284"/>
      <c r="F12" s="208">
        <v>0</v>
      </c>
      <c r="G12" s="208">
        <v>0</v>
      </c>
      <c r="H12" s="208">
        <v>0</v>
      </c>
    </row>
    <row r="13" spans="1:8" ht="14.25">
      <c r="A13" s="279"/>
      <c r="B13" s="288" t="s">
        <v>553</v>
      </c>
      <c r="C13" s="289"/>
      <c r="D13" s="275" t="s">
        <v>553</v>
      </c>
      <c r="E13" s="284"/>
      <c r="F13" s="208">
        <v>0</v>
      </c>
      <c r="G13" s="208">
        <v>0</v>
      </c>
      <c r="H13" s="208">
        <v>0</v>
      </c>
    </row>
    <row r="14" spans="1:8" ht="14.25">
      <c r="A14" s="279"/>
      <c r="B14" s="288" t="s">
        <v>553</v>
      </c>
      <c r="C14" s="289"/>
      <c r="D14" s="275" t="s">
        <v>553</v>
      </c>
      <c r="E14" s="284"/>
      <c r="F14" s="208">
        <v>0</v>
      </c>
      <c r="G14" s="208">
        <v>0</v>
      </c>
      <c r="H14" s="208">
        <v>0</v>
      </c>
    </row>
    <row r="15" spans="1:8" ht="14.25">
      <c r="A15" s="279"/>
      <c r="B15" s="288" t="s">
        <v>553</v>
      </c>
      <c r="C15" s="289"/>
      <c r="D15" s="275" t="s">
        <v>553</v>
      </c>
      <c r="E15" s="284"/>
      <c r="F15" s="208">
        <v>0</v>
      </c>
      <c r="G15" s="208">
        <v>0</v>
      </c>
      <c r="H15" s="208">
        <v>0</v>
      </c>
    </row>
    <row r="16" spans="1:8" ht="14.25">
      <c r="A16" s="279"/>
      <c r="B16" s="288" t="s">
        <v>553</v>
      </c>
      <c r="C16" s="289"/>
      <c r="D16" s="275" t="s">
        <v>553</v>
      </c>
      <c r="E16" s="284"/>
      <c r="F16" s="208">
        <v>0</v>
      </c>
      <c r="G16" s="208">
        <v>0</v>
      </c>
      <c r="H16" s="208">
        <v>0</v>
      </c>
    </row>
    <row r="17" spans="1:8" ht="14.25">
      <c r="A17" s="279"/>
      <c r="B17" s="288" t="s">
        <v>553</v>
      </c>
      <c r="C17" s="289"/>
      <c r="D17" s="275" t="s">
        <v>553</v>
      </c>
      <c r="E17" s="284"/>
      <c r="F17" s="208">
        <v>0</v>
      </c>
      <c r="G17" s="208">
        <v>0</v>
      </c>
      <c r="H17" s="208">
        <v>0</v>
      </c>
    </row>
    <row r="18" spans="1:8" ht="14.25">
      <c r="A18" s="279"/>
      <c r="B18" s="288" t="s">
        <v>553</v>
      </c>
      <c r="C18" s="289"/>
      <c r="D18" s="275" t="s">
        <v>553</v>
      </c>
      <c r="E18" s="284"/>
      <c r="F18" s="208">
        <v>0</v>
      </c>
      <c r="G18" s="208">
        <v>0</v>
      </c>
      <c r="H18" s="208">
        <v>0</v>
      </c>
    </row>
    <row r="19" spans="1:8" ht="14.25">
      <c r="A19" s="279"/>
      <c r="B19" s="288" t="s">
        <v>553</v>
      </c>
      <c r="C19" s="289"/>
      <c r="D19" s="275" t="s">
        <v>553</v>
      </c>
      <c r="E19" s="284"/>
      <c r="F19" s="208">
        <v>0</v>
      </c>
      <c r="G19" s="208">
        <v>0</v>
      </c>
      <c r="H19" s="208">
        <v>0</v>
      </c>
    </row>
    <row r="20" spans="1:8" ht="14.25">
      <c r="A20" s="279"/>
      <c r="B20" s="288" t="s">
        <v>553</v>
      </c>
      <c r="C20" s="289"/>
      <c r="D20" s="275" t="s">
        <v>553</v>
      </c>
      <c r="E20" s="284"/>
      <c r="F20" s="208">
        <v>0</v>
      </c>
      <c r="G20" s="208">
        <v>0</v>
      </c>
      <c r="H20" s="208">
        <v>0</v>
      </c>
    </row>
    <row r="21" spans="1:8" ht="14.25">
      <c r="A21" s="279"/>
      <c r="B21" s="288" t="s">
        <v>553</v>
      </c>
      <c r="C21" s="289"/>
      <c r="D21" s="275" t="s">
        <v>553</v>
      </c>
      <c r="E21" s="284"/>
      <c r="F21" s="208">
        <v>0</v>
      </c>
      <c r="G21" s="208">
        <v>0</v>
      </c>
      <c r="H21" s="208">
        <v>0</v>
      </c>
    </row>
    <row r="22" spans="1:8" ht="14.25">
      <c r="A22" s="279"/>
      <c r="B22" s="288" t="s">
        <v>553</v>
      </c>
      <c r="C22" s="289"/>
      <c r="D22" s="275" t="s">
        <v>553</v>
      </c>
      <c r="E22" s="284"/>
      <c r="F22" s="208">
        <v>0</v>
      </c>
      <c r="G22" s="208">
        <v>0</v>
      </c>
      <c r="H22" s="208">
        <v>0</v>
      </c>
    </row>
    <row r="23" spans="1:8" ht="14.25">
      <c r="A23" s="279"/>
      <c r="B23" s="288" t="s">
        <v>553</v>
      </c>
      <c r="C23" s="289"/>
      <c r="D23" s="275" t="s">
        <v>553</v>
      </c>
      <c r="E23" s="284"/>
      <c r="F23" s="208">
        <v>0</v>
      </c>
      <c r="G23" s="208">
        <v>0</v>
      </c>
      <c r="H23" s="208">
        <v>0</v>
      </c>
    </row>
    <row r="24" spans="1:8" ht="14.25">
      <c r="A24" s="279"/>
      <c r="B24" s="292" t="s">
        <v>301</v>
      </c>
      <c r="C24" s="293"/>
      <c r="D24" s="293"/>
      <c r="E24" s="294"/>
      <c r="F24" s="208">
        <f>SUM(F9:F23)</f>
        <v>73.45</v>
      </c>
      <c r="G24" s="208">
        <f>SUM(G9:G23)</f>
        <v>73.45</v>
      </c>
      <c r="H24" s="208">
        <v>0</v>
      </c>
    </row>
    <row r="25" spans="1:8" ht="42.75">
      <c r="A25" s="207" t="s">
        <v>302</v>
      </c>
      <c r="B25" s="295" t="s">
        <v>1077</v>
      </c>
      <c r="C25" s="296"/>
      <c r="D25" s="296"/>
      <c r="E25" s="296"/>
      <c r="F25" s="296"/>
      <c r="G25" s="296"/>
      <c r="H25" s="297"/>
    </row>
    <row r="26" spans="1:8" ht="28.5">
      <c r="A26" s="279" t="s">
        <v>303</v>
      </c>
      <c r="B26" s="185" t="s">
        <v>304</v>
      </c>
      <c r="C26" s="287" t="s">
        <v>305</v>
      </c>
      <c r="D26" s="287"/>
      <c r="E26" s="304" t="s">
        <v>306</v>
      </c>
      <c r="F26" s="305"/>
      <c r="G26" s="306" t="s">
        <v>307</v>
      </c>
      <c r="H26" s="307"/>
    </row>
    <row r="27" spans="1:8" ht="14.25">
      <c r="A27" s="279"/>
      <c r="B27" s="287" t="s">
        <v>308</v>
      </c>
      <c r="C27" s="287" t="s">
        <v>309</v>
      </c>
      <c r="D27" s="287"/>
      <c r="E27" s="285" t="s">
        <v>1078</v>
      </c>
      <c r="F27" s="286"/>
      <c r="G27" s="277" t="s">
        <v>1079</v>
      </c>
      <c r="H27" s="278"/>
    </row>
    <row r="28" spans="1:8" ht="14.25">
      <c r="A28" s="279"/>
      <c r="B28" s="287"/>
      <c r="C28" s="287"/>
      <c r="D28" s="287"/>
      <c r="E28" s="285" t="s">
        <v>1080</v>
      </c>
      <c r="F28" s="286"/>
      <c r="G28" s="277" t="s">
        <v>1081</v>
      </c>
      <c r="H28" s="278"/>
    </row>
    <row r="29" spans="1:8" ht="14.25">
      <c r="A29" s="279"/>
      <c r="B29" s="287"/>
      <c r="C29" s="287"/>
      <c r="D29" s="287"/>
      <c r="E29" s="285" t="s">
        <v>1082</v>
      </c>
      <c r="F29" s="286"/>
      <c r="G29" s="277" t="s">
        <v>1083</v>
      </c>
      <c r="H29" s="278"/>
    </row>
    <row r="30" spans="1:8" ht="14.25">
      <c r="A30" s="279"/>
      <c r="B30" s="287"/>
      <c r="C30" s="287"/>
      <c r="D30" s="287"/>
      <c r="E30" s="275" t="s">
        <v>1084</v>
      </c>
      <c r="F30" s="284"/>
      <c r="G30" s="277" t="s">
        <v>1085</v>
      </c>
      <c r="H30" s="278"/>
    </row>
    <row r="31" spans="1:8" ht="14.25">
      <c r="A31" s="279"/>
      <c r="B31" s="287"/>
      <c r="C31" s="287"/>
      <c r="D31" s="287"/>
      <c r="E31" s="275" t="s">
        <v>1086</v>
      </c>
      <c r="F31" s="284"/>
      <c r="G31" s="277" t="s">
        <v>1085</v>
      </c>
      <c r="H31" s="278"/>
    </row>
    <row r="32" spans="1:8" ht="14.25">
      <c r="A32" s="279"/>
      <c r="B32" s="287"/>
      <c r="C32" s="287"/>
      <c r="D32" s="287"/>
      <c r="E32" s="275" t="s">
        <v>553</v>
      </c>
      <c r="F32" s="284"/>
      <c r="G32" s="277" t="s">
        <v>553</v>
      </c>
      <c r="H32" s="278"/>
    </row>
    <row r="33" spans="1:8" ht="14.25">
      <c r="A33" s="279"/>
      <c r="B33" s="287"/>
      <c r="C33" s="287"/>
      <c r="D33" s="287"/>
      <c r="E33" s="275" t="s">
        <v>553</v>
      </c>
      <c r="F33" s="284"/>
      <c r="G33" s="277" t="s">
        <v>553</v>
      </c>
      <c r="H33" s="278"/>
    </row>
    <row r="34" spans="1:8" ht="14.25">
      <c r="A34" s="279"/>
      <c r="B34" s="287"/>
      <c r="C34" s="287"/>
      <c r="D34" s="287"/>
      <c r="E34" s="275" t="s">
        <v>553</v>
      </c>
      <c r="F34" s="284"/>
      <c r="G34" s="277" t="s">
        <v>553</v>
      </c>
      <c r="H34" s="278"/>
    </row>
    <row r="35" spans="1:8" ht="14.25">
      <c r="A35" s="279"/>
      <c r="B35" s="287"/>
      <c r="C35" s="287"/>
      <c r="D35" s="287"/>
      <c r="E35" s="275" t="s">
        <v>553</v>
      </c>
      <c r="F35" s="284"/>
      <c r="G35" s="277" t="s">
        <v>553</v>
      </c>
      <c r="H35" s="278"/>
    </row>
    <row r="36" spans="1:8" ht="14.25">
      <c r="A36" s="279"/>
      <c r="B36" s="287"/>
      <c r="C36" s="287"/>
      <c r="D36" s="287"/>
      <c r="E36" s="275" t="s">
        <v>553</v>
      </c>
      <c r="F36" s="284"/>
      <c r="G36" s="277" t="s">
        <v>553</v>
      </c>
      <c r="H36" s="278"/>
    </row>
    <row r="37" spans="1:8" ht="14.25">
      <c r="A37" s="279"/>
      <c r="B37" s="287"/>
      <c r="C37" s="279" t="s">
        <v>310</v>
      </c>
      <c r="D37" s="279"/>
      <c r="E37" s="285" t="s">
        <v>1087</v>
      </c>
      <c r="F37" s="286"/>
      <c r="G37" s="277" t="s">
        <v>1088</v>
      </c>
      <c r="H37" s="278"/>
    </row>
    <row r="38" spans="1:8" ht="14.25">
      <c r="A38" s="279"/>
      <c r="B38" s="287"/>
      <c r="C38" s="279"/>
      <c r="D38" s="279"/>
      <c r="E38" s="285" t="s">
        <v>1089</v>
      </c>
      <c r="F38" s="286"/>
      <c r="G38" s="277" t="s">
        <v>1090</v>
      </c>
      <c r="H38" s="278"/>
    </row>
    <row r="39" spans="1:8" ht="14.25">
      <c r="A39" s="279"/>
      <c r="B39" s="287"/>
      <c r="C39" s="279"/>
      <c r="D39" s="279"/>
      <c r="E39" s="285" t="s">
        <v>553</v>
      </c>
      <c r="F39" s="286"/>
      <c r="G39" s="277" t="s">
        <v>553</v>
      </c>
      <c r="H39" s="278"/>
    </row>
    <row r="40" spans="1:8" ht="14.25">
      <c r="A40" s="279"/>
      <c r="B40" s="287"/>
      <c r="C40" s="279"/>
      <c r="D40" s="279"/>
      <c r="E40" s="275" t="s">
        <v>553</v>
      </c>
      <c r="F40" s="284"/>
      <c r="G40" s="277" t="s">
        <v>553</v>
      </c>
      <c r="H40" s="278"/>
    </row>
    <row r="41" spans="1:8" ht="14.25">
      <c r="A41" s="279"/>
      <c r="B41" s="287"/>
      <c r="C41" s="279"/>
      <c r="D41" s="279"/>
      <c r="E41" s="275" t="s">
        <v>553</v>
      </c>
      <c r="F41" s="284"/>
      <c r="G41" s="277" t="s">
        <v>553</v>
      </c>
      <c r="H41" s="278"/>
    </row>
    <row r="42" spans="1:8" ht="14.25">
      <c r="A42" s="279"/>
      <c r="B42" s="287"/>
      <c r="C42" s="279"/>
      <c r="D42" s="279"/>
      <c r="E42" s="275" t="s">
        <v>553</v>
      </c>
      <c r="F42" s="284"/>
      <c r="G42" s="277" t="s">
        <v>553</v>
      </c>
      <c r="H42" s="278"/>
    </row>
    <row r="43" spans="1:8" ht="14.25">
      <c r="A43" s="279"/>
      <c r="B43" s="287"/>
      <c r="C43" s="279"/>
      <c r="D43" s="279"/>
      <c r="E43" s="275" t="s">
        <v>553</v>
      </c>
      <c r="F43" s="284"/>
      <c r="G43" s="277" t="s">
        <v>553</v>
      </c>
      <c r="H43" s="278"/>
    </row>
    <row r="44" spans="1:8" ht="14.25">
      <c r="A44" s="279"/>
      <c r="B44" s="287"/>
      <c r="C44" s="279"/>
      <c r="D44" s="279"/>
      <c r="E44" s="275" t="s">
        <v>553</v>
      </c>
      <c r="F44" s="284"/>
      <c r="G44" s="277" t="s">
        <v>553</v>
      </c>
      <c r="H44" s="278"/>
    </row>
    <row r="45" spans="1:8" ht="14.25">
      <c r="A45" s="279"/>
      <c r="B45" s="287"/>
      <c r="C45" s="279"/>
      <c r="D45" s="279"/>
      <c r="E45" s="275" t="s">
        <v>553</v>
      </c>
      <c r="F45" s="284"/>
      <c r="G45" s="277" t="s">
        <v>553</v>
      </c>
      <c r="H45" s="278"/>
    </row>
    <row r="46" spans="1:8" ht="14.25">
      <c r="A46" s="279"/>
      <c r="B46" s="287"/>
      <c r="C46" s="279"/>
      <c r="D46" s="279"/>
      <c r="E46" s="275" t="s">
        <v>553</v>
      </c>
      <c r="F46" s="284"/>
      <c r="G46" s="277" t="s">
        <v>553</v>
      </c>
      <c r="H46" s="278"/>
    </row>
    <row r="47" spans="1:8" ht="14.25">
      <c r="A47" s="279"/>
      <c r="B47" s="287"/>
      <c r="C47" s="279" t="s">
        <v>311</v>
      </c>
      <c r="D47" s="279"/>
      <c r="E47" s="285" t="s">
        <v>1091</v>
      </c>
      <c r="F47" s="286"/>
      <c r="G47" s="277" t="s">
        <v>1092</v>
      </c>
      <c r="H47" s="278"/>
    </row>
    <row r="48" spans="1:8" ht="14.25">
      <c r="A48" s="279"/>
      <c r="B48" s="287"/>
      <c r="C48" s="279"/>
      <c r="D48" s="279"/>
      <c r="E48" s="285" t="s">
        <v>1093</v>
      </c>
      <c r="F48" s="286"/>
      <c r="G48" s="277" t="s">
        <v>1094</v>
      </c>
      <c r="H48" s="278"/>
    </row>
    <row r="49" spans="1:8" ht="14.25">
      <c r="A49" s="279"/>
      <c r="B49" s="287"/>
      <c r="C49" s="279"/>
      <c r="D49" s="279"/>
      <c r="E49" s="285" t="s">
        <v>1095</v>
      </c>
      <c r="F49" s="286"/>
      <c r="G49" s="277" t="s">
        <v>1096</v>
      </c>
      <c r="H49" s="278"/>
    </row>
    <row r="50" spans="1:8" ht="14.25">
      <c r="A50" s="279"/>
      <c r="B50" s="287"/>
      <c r="C50" s="279"/>
      <c r="D50" s="279"/>
      <c r="E50" s="275" t="s">
        <v>553</v>
      </c>
      <c r="F50" s="284"/>
      <c r="G50" s="277" t="s">
        <v>553</v>
      </c>
      <c r="H50" s="278"/>
    </row>
    <row r="51" spans="1:8" ht="14.25">
      <c r="A51" s="279"/>
      <c r="B51" s="287"/>
      <c r="C51" s="279"/>
      <c r="D51" s="279"/>
      <c r="E51" s="275" t="s">
        <v>553</v>
      </c>
      <c r="F51" s="284"/>
      <c r="G51" s="277" t="s">
        <v>553</v>
      </c>
      <c r="H51" s="278"/>
    </row>
    <row r="52" spans="1:8" ht="14.25">
      <c r="A52" s="279"/>
      <c r="B52" s="287"/>
      <c r="C52" s="279"/>
      <c r="D52" s="279"/>
      <c r="E52" s="275" t="s">
        <v>553</v>
      </c>
      <c r="F52" s="284"/>
      <c r="G52" s="277" t="s">
        <v>553</v>
      </c>
      <c r="H52" s="278"/>
    </row>
    <row r="53" spans="1:8" ht="14.25">
      <c r="A53" s="279"/>
      <c r="B53" s="287"/>
      <c r="C53" s="279"/>
      <c r="D53" s="279"/>
      <c r="E53" s="275" t="s">
        <v>553</v>
      </c>
      <c r="F53" s="284"/>
      <c r="G53" s="277" t="s">
        <v>553</v>
      </c>
      <c r="H53" s="278"/>
    </row>
    <row r="54" spans="1:8" ht="14.25">
      <c r="A54" s="279"/>
      <c r="B54" s="287"/>
      <c r="C54" s="279"/>
      <c r="D54" s="279"/>
      <c r="E54" s="275" t="s">
        <v>553</v>
      </c>
      <c r="F54" s="284"/>
      <c r="G54" s="277" t="s">
        <v>553</v>
      </c>
      <c r="H54" s="278"/>
    </row>
    <row r="55" spans="1:8" ht="14.25">
      <c r="A55" s="279"/>
      <c r="B55" s="287"/>
      <c r="C55" s="279"/>
      <c r="D55" s="279"/>
      <c r="E55" s="275" t="s">
        <v>553</v>
      </c>
      <c r="F55" s="284"/>
      <c r="G55" s="277" t="s">
        <v>553</v>
      </c>
      <c r="H55" s="278"/>
    </row>
    <row r="56" spans="1:8" ht="14.25">
      <c r="A56" s="279"/>
      <c r="B56" s="287"/>
      <c r="C56" s="279"/>
      <c r="D56" s="279"/>
      <c r="E56" s="275" t="s">
        <v>553</v>
      </c>
      <c r="F56" s="284"/>
      <c r="G56" s="277" t="s">
        <v>553</v>
      </c>
      <c r="H56" s="278"/>
    </row>
    <row r="57" spans="1:8" ht="14.25">
      <c r="A57" s="279"/>
      <c r="B57" s="287"/>
      <c r="C57" s="279" t="s">
        <v>312</v>
      </c>
      <c r="D57" s="279"/>
      <c r="E57" s="285" t="s">
        <v>553</v>
      </c>
      <c r="F57" s="286"/>
      <c r="G57" s="277" t="s">
        <v>553</v>
      </c>
      <c r="H57" s="278"/>
    </row>
    <row r="58" spans="1:8" ht="14.25">
      <c r="A58" s="279"/>
      <c r="B58" s="287"/>
      <c r="C58" s="279"/>
      <c r="D58" s="279"/>
      <c r="E58" s="285" t="s">
        <v>553</v>
      </c>
      <c r="F58" s="286"/>
      <c r="G58" s="277" t="s">
        <v>553</v>
      </c>
      <c r="H58" s="278"/>
    </row>
    <row r="59" spans="1:8" ht="14.25">
      <c r="A59" s="279"/>
      <c r="B59" s="287"/>
      <c r="C59" s="279"/>
      <c r="D59" s="279"/>
      <c r="E59" s="285" t="s">
        <v>553</v>
      </c>
      <c r="F59" s="286"/>
      <c r="G59" s="277" t="s">
        <v>553</v>
      </c>
      <c r="H59" s="278"/>
    </row>
    <row r="60" spans="1:8" ht="14.25">
      <c r="A60" s="279"/>
      <c r="B60" s="287"/>
      <c r="C60" s="279"/>
      <c r="D60" s="279"/>
      <c r="E60" s="275" t="s">
        <v>553</v>
      </c>
      <c r="F60" s="284"/>
      <c r="G60" s="277" t="s">
        <v>553</v>
      </c>
      <c r="H60" s="278"/>
    </row>
    <row r="61" spans="1:8" ht="14.25">
      <c r="A61" s="279"/>
      <c r="B61" s="287"/>
      <c r="C61" s="279"/>
      <c r="D61" s="279"/>
      <c r="E61" s="275" t="s">
        <v>553</v>
      </c>
      <c r="F61" s="284"/>
      <c r="G61" s="277" t="s">
        <v>553</v>
      </c>
      <c r="H61" s="278"/>
    </row>
    <row r="62" spans="1:8" ht="14.25">
      <c r="A62" s="279"/>
      <c r="B62" s="287"/>
      <c r="C62" s="279"/>
      <c r="D62" s="279"/>
      <c r="E62" s="275" t="s">
        <v>553</v>
      </c>
      <c r="F62" s="284"/>
      <c r="G62" s="277" t="s">
        <v>553</v>
      </c>
      <c r="H62" s="278"/>
    </row>
    <row r="63" spans="1:8" ht="14.25">
      <c r="A63" s="279"/>
      <c r="B63" s="287"/>
      <c r="C63" s="279"/>
      <c r="D63" s="279"/>
      <c r="E63" s="275" t="s">
        <v>553</v>
      </c>
      <c r="F63" s="284"/>
      <c r="G63" s="277" t="s">
        <v>553</v>
      </c>
      <c r="H63" s="278"/>
    </row>
    <row r="64" spans="1:8" ht="14.25">
      <c r="A64" s="279"/>
      <c r="B64" s="287"/>
      <c r="C64" s="279"/>
      <c r="D64" s="279"/>
      <c r="E64" s="275" t="s">
        <v>553</v>
      </c>
      <c r="F64" s="284"/>
      <c r="G64" s="277" t="s">
        <v>553</v>
      </c>
      <c r="H64" s="278"/>
    </row>
    <row r="65" spans="1:8" ht="14.25">
      <c r="A65" s="279"/>
      <c r="B65" s="287"/>
      <c r="C65" s="279"/>
      <c r="D65" s="279"/>
      <c r="E65" s="275" t="s">
        <v>553</v>
      </c>
      <c r="F65" s="284"/>
      <c r="G65" s="277" t="s">
        <v>553</v>
      </c>
      <c r="H65" s="278"/>
    </row>
    <row r="66" spans="1:8" ht="14.25">
      <c r="A66" s="279"/>
      <c r="B66" s="287"/>
      <c r="C66" s="279"/>
      <c r="D66" s="279"/>
      <c r="E66" s="275" t="s">
        <v>553</v>
      </c>
      <c r="F66" s="284"/>
      <c r="G66" s="277" t="s">
        <v>553</v>
      </c>
      <c r="H66" s="278"/>
    </row>
    <row r="67" spans="1:8" ht="14.25">
      <c r="A67" s="279"/>
      <c r="B67" s="287"/>
      <c r="C67" s="279" t="s">
        <v>313</v>
      </c>
      <c r="D67" s="279"/>
      <c r="E67" s="280"/>
      <c r="F67" s="281"/>
      <c r="G67" s="282"/>
      <c r="H67" s="283"/>
    </row>
    <row r="68" spans="1:8" ht="14.25">
      <c r="A68" s="279"/>
      <c r="B68" s="287" t="s">
        <v>314</v>
      </c>
      <c r="C68" s="279" t="s">
        <v>315</v>
      </c>
      <c r="D68" s="279"/>
      <c r="E68" s="285" t="s">
        <v>553</v>
      </c>
      <c r="F68" s="286"/>
      <c r="G68" s="277" t="s">
        <v>553</v>
      </c>
      <c r="H68" s="278"/>
    </row>
    <row r="69" spans="1:8" ht="14.25">
      <c r="A69" s="279"/>
      <c r="B69" s="287"/>
      <c r="C69" s="279"/>
      <c r="D69" s="279"/>
      <c r="E69" s="285" t="s">
        <v>553</v>
      </c>
      <c r="F69" s="286"/>
      <c r="G69" s="277" t="s">
        <v>553</v>
      </c>
      <c r="H69" s="278"/>
    </row>
    <row r="70" spans="1:8" ht="14.25">
      <c r="A70" s="279"/>
      <c r="B70" s="287"/>
      <c r="C70" s="279"/>
      <c r="D70" s="279"/>
      <c r="E70" s="275" t="s">
        <v>553</v>
      </c>
      <c r="F70" s="284"/>
      <c r="G70" s="277" t="s">
        <v>553</v>
      </c>
      <c r="H70" s="278"/>
    </row>
    <row r="71" spans="1:8" ht="14.25">
      <c r="A71" s="279"/>
      <c r="B71" s="287"/>
      <c r="C71" s="279"/>
      <c r="D71" s="279"/>
      <c r="E71" s="275" t="s">
        <v>553</v>
      </c>
      <c r="F71" s="284"/>
      <c r="G71" s="277" t="s">
        <v>553</v>
      </c>
      <c r="H71" s="278"/>
    </row>
    <row r="72" spans="1:8" ht="14.25">
      <c r="A72" s="279"/>
      <c r="B72" s="287"/>
      <c r="C72" s="279"/>
      <c r="D72" s="279"/>
      <c r="E72" s="285" t="s">
        <v>553</v>
      </c>
      <c r="F72" s="286"/>
      <c r="G72" s="277" t="s">
        <v>553</v>
      </c>
      <c r="H72" s="278"/>
    </row>
    <row r="73" spans="1:8" ht="14.25">
      <c r="A73" s="279"/>
      <c r="B73" s="287"/>
      <c r="C73" s="279" t="s">
        <v>316</v>
      </c>
      <c r="D73" s="279"/>
      <c r="E73" s="285" t="s">
        <v>1097</v>
      </c>
      <c r="F73" s="286"/>
      <c r="G73" s="277" t="s">
        <v>1098</v>
      </c>
      <c r="H73" s="278"/>
    </row>
    <row r="74" spans="1:8" ht="14.25">
      <c r="A74" s="279"/>
      <c r="B74" s="287"/>
      <c r="C74" s="279"/>
      <c r="D74" s="279"/>
      <c r="E74" s="285" t="s">
        <v>850</v>
      </c>
      <c r="F74" s="286"/>
      <c r="G74" s="277" t="s">
        <v>1099</v>
      </c>
      <c r="H74" s="278"/>
    </row>
    <row r="75" spans="1:8" ht="14.25">
      <c r="A75" s="279"/>
      <c r="B75" s="287"/>
      <c r="C75" s="279"/>
      <c r="D75" s="279"/>
      <c r="E75" s="275" t="s">
        <v>553</v>
      </c>
      <c r="F75" s="284"/>
      <c r="G75" s="277" t="s">
        <v>553</v>
      </c>
      <c r="H75" s="278"/>
    </row>
    <row r="76" spans="1:8" ht="14.25">
      <c r="A76" s="279"/>
      <c r="B76" s="287"/>
      <c r="C76" s="279"/>
      <c r="D76" s="279"/>
      <c r="E76" s="275" t="s">
        <v>553</v>
      </c>
      <c r="F76" s="284"/>
      <c r="G76" s="277" t="s">
        <v>553</v>
      </c>
      <c r="H76" s="278"/>
    </row>
    <row r="77" spans="1:8" ht="14.25">
      <c r="A77" s="279"/>
      <c r="B77" s="287"/>
      <c r="C77" s="279"/>
      <c r="D77" s="279"/>
      <c r="E77" s="285" t="s">
        <v>553</v>
      </c>
      <c r="F77" s="286"/>
      <c r="G77" s="277" t="s">
        <v>553</v>
      </c>
      <c r="H77" s="278"/>
    </row>
    <row r="78" spans="1:8" ht="14.25">
      <c r="A78" s="279"/>
      <c r="B78" s="287"/>
      <c r="C78" s="279" t="s">
        <v>317</v>
      </c>
      <c r="D78" s="279"/>
      <c r="E78" s="285" t="s">
        <v>553</v>
      </c>
      <c r="F78" s="286"/>
      <c r="G78" s="277" t="s">
        <v>553</v>
      </c>
      <c r="H78" s="278"/>
    </row>
    <row r="79" spans="1:8" ht="14.25">
      <c r="A79" s="279"/>
      <c r="B79" s="287"/>
      <c r="C79" s="279"/>
      <c r="D79" s="279"/>
      <c r="E79" s="285" t="s">
        <v>553</v>
      </c>
      <c r="F79" s="286"/>
      <c r="G79" s="277" t="s">
        <v>553</v>
      </c>
      <c r="H79" s="278"/>
    </row>
    <row r="80" spans="1:8" ht="14.25">
      <c r="A80" s="279"/>
      <c r="B80" s="287"/>
      <c r="C80" s="279"/>
      <c r="D80" s="279"/>
      <c r="E80" s="275" t="s">
        <v>553</v>
      </c>
      <c r="F80" s="284"/>
      <c r="G80" s="277" t="s">
        <v>553</v>
      </c>
      <c r="H80" s="278"/>
    </row>
    <row r="81" spans="1:8" ht="14.25">
      <c r="A81" s="279"/>
      <c r="B81" s="287"/>
      <c r="C81" s="279"/>
      <c r="D81" s="279"/>
      <c r="E81" s="275" t="s">
        <v>553</v>
      </c>
      <c r="F81" s="284"/>
      <c r="G81" s="277" t="s">
        <v>553</v>
      </c>
      <c r="H81" s="278"/>
    </row>
    <row r="82" spans="1:8" ht="14.25">
      <c r="A82" s="279"/>
      <c r="B82" s="287"/>
      <c r="C82" s="279"/>
      <c r="D82" s="279"/>
      <c r="E82" s="285" t="s">
        <v>553</v>
      </c>
      <c r="F82" s="286"/>
      <c r="G82" s="277" t="s">
        <v>553</v>
      </c>
      <c r="H82" s="278"/>
    </row>
    <row r="83" spans="1:8" ht="14.25">
      <c r="A83" s="279"/>
      <c r="B83" s="287"/>
      <c r="C83" s="279" t="s">
        <v>318</v>
      </c>
      <c r="D83" s="279"/>
      <c r="E83" s="285" t="s">
        <v>849</v>
      </c>
      <c r="F83" s="286"/>
      <c r="G83" s="277" t="s">
        <v>638</v>
      </c>
      <c r="H83" s="278"/>
    </row>
    <row r="84" spans="1:8" ht="14.25">
      <c r="A84" s="279"/>
      <c r="B84" s="287"/>
      <c r="C84" s="279"/>
      <c r="D84" s="279"/>
      <c r="E84" s="285" t="s">
        <v>553</v>
      </c>
      <c r="F84" s="286"/>
      <c r="G84" s="277" t="s">
        <v>553</v>
      </c>
      <c r="H84" s="278"/>
    </row>
    <row r="85" spans="1:8" ht="14.25">
      <c r="A85" s="279"/>
      <c r="B85" s="287"/>
      <c r="C85" s="279"/>
      <c r="D85" s="279"/>
      <c r="E85" s="275" t="s">
        <v>553</v>
      </c>
      <c r="F85" s="284"/>
      <c r="G85" s="277" t="s">
        <v>553</v>
      </c>
      <c r="H85" s="278"/>
    </row>
    <row r="86" spans="1:8" ht="14.25">
      <c r="A86" s="279"/>
      <c r="B86" s="287"/>
      <c r="C86" s="279"/>
      <c r="D86" s="279"/>
      <c r="E86" s="275" t="s">
        <v>553</v>
      </c>
      <c r="F86" s="284"/>
      <c r="G86" s="277" t="s">
        <v>553</v>
      </c>
      <c r="H86" s="278"/>
    </row>
    <row r="87" spans="1:8" ht="14.25">
      <c r="A87" s="279"/>
      <c r="B87" s="287"/>
      <c r="C87" s="279"/>
      <c r="D87" s="279"/>
      <c r="E87" s="285" t="s">
        <v>553</v>
      </c>
      <c r="F87" s="286"/>
      <c r="G87" s="277" t="s">
        <v>553</v>
      </c>
      <c r="H87" s="278"/>
    </row>
    <row r="88" spans="1:8" ht="14.25">
      <c r="A88" s="279"/>
      <c r="B88" s="287"/>
      <c r="C88" s="279" t="s">
        <v>313</v>
      </c>
      <c r="D88" s="279"/>
      <c r="E88" s="280"/>
      <c r="F88" s="281"/>
      <c r="G88" s="282"/>
      <c r="H88" s="283"/>
    </row>
    <row r="89" spans="1:8" ht="14.25">
      <c r="A89" s="279"/>
      <c r="B89" s="279" t="s">
        <v>319</v>
      </c>
      <c r="C89" s="279" t="s">
        <v>320</v>
      </c>
      <c r="D89" s="279"/>
      <c r="E89" s="275" t="s">
        <v>613</v>
      </c>
      <c r="F89" s="276"/>
      <c r="G89" s="277" t="s">
        <v>1099</v>
      </c>
      <c r="H89" s="278"/>
    </row>
    <row r="90" spans="1:8" ht="14.25">
      <c r="A90" s="279"/>
      <c r="B90" s="279"/>
      <c r="C90" s="279"/>
      <c r="D90" s="279"/>
      <c r="E90" s="275" t="s">
        <v>852</v>
      </c>
      <c r="F90" s="276"/>
      <c r="G90" s="277" t="s">
        <v>1099</v>
      </c>
      <c r="H90" s="278"/>
    </row>
    <row r="91" spans="1:8" ht="14.25">
      <c r="A91" s="279"/>
      <c r="B91" s="279"/>
      <c r="C91" s="279"/>
      <c r="D91" s="279"/>
      <c r="E91" s="275" t="s">
        <v>553</v>
      </c>
      <c r="F91" s="284"/>
      <c r="G91" s="277" t="s">
        <v>553</v>
      </c>
      <c r="H91" s="278"/>
    </row>
    <row r="92" spans="1:8" ht="14.25">
      <c r="A92" s="279"/>
      <c r="B92" s="279"/>
      <c r="C92" s="279"/>
      <c r="D92" s="279"/>
      <c r="E92" s="275" t="s">
        <v>553</v>
      </c>
      <c r="F92" s="284"/>
      <c r="G92" s="277" t="s">
        <v>553</v>
      </c>
      <c r="H92" s="278"/>
    </row>
    <row r="93" spans="1:8" ht="14.25">
      <c r="A93" s="279"/>
      <c r="B93" s="279"/>
      <c r="C93" s="279"/>
      <c r="D93" s="279"/>
      <c r="E93" s="275" t="s">
        <v>553</v>
      </c>
      <c r="F93" s="276"/>
      <c r="G93" s="277" t="s">
        <v>553</v>
      </c>
      <c r="H93" s="278"/>
    </row>
    <row r="94" spans="1:8" ht="14.25">
      <c r="A94" s="279"/>
      <c r="B94" s="279"/>
      <c r="C94" s="279" t="s">
        <v>313</v>
      </c>
      <c r="D94" s="279"/>
      <c r="E94" s="280"/>
      <c r="F94" s="281"/>
      <c r="G94" s="282"/>
      <c r="H94" s="283"/>
    </row>
  </sheetData>
  <mergeCells count="195">
    <mergeCell ref="G62:H62"/>
    <mergeCell ref="E63:F63"/>
    <mergeCell ref="G63:H63"/>
    <mergeCell ref="C68:D72"/>
    <mergeCell ref="G65:H65"/>
    <mergeCell ref="C67:D67"/>
    <mergeCell ref="G66:H66"/>
    <mergeCell ref="E64:F64"/>
    <mergeCell ref="G64:H64"/>
    <mergeCell ref="E70:F70"/>
    <mergeCell ref="G61:H61"/>
    <mergeCell ref="E62:F62"/>
    <mergeCell ref="G72:H72"/>
    <mergeCell ref="G69:H69"/>
    <mergeCell ref="G70:H70"/>
    <mergeCell ref="E67:F67"/>
    <mergeCell ref="G67:H67"/>
    <mergeCell ref="E61:F61"/>
    <mergeCell ref="E65:F65"/>
    <mergeCell ref="E66:F66"/>
    <mergeCell ref="G60:H60"/>
    <mergeCell ref="E60:F60"/>
    <mergeCell ref="E58:F58"/>
    <mergeCell ref="E57:F57"/>
    <mergeCell ref="G57:H57"/>
    <mergeCell ref="G58:H58"/>
    <mergeCell ref="E59:F59"/>
    <mergeCell ref="G59:H59"/>
    <mergeCell ref="E51:F51"/>
    <mergeCell ref="E56:F56"/>
    <mergeCell ref="G56:H56"/>
    <mergeCell ref="E54:F54"/>
    <mergeCell ref="G54:H54"/>
    <mergeCell ref="G55:H55"/>
    <mergeCell ref="G51:H51"/>
    <mergeCell ref="E52:F52"/>
    <mergeCell ref="C47:D56"/>
    <mergeCell ref="E47:F47"/>
    <mergeCell ref="G47:H47"/>
    <mergeCell ref="E48:F48"/>
    <mergeCell ref="G48:H48"/>
    <mergeCell ref="G52:H52"/>
    <mergeCell ref="E53:F53"/>
    <mergeCell ref="G53:H53"/>
    <mergeCell ref="E50:F50"/>
    <mergeCell ref="G50:H50"/>
    <mergeCell ref="G45:H45"/>
    <mergeCell ref="E46:F46"/>
    <mergeCell ref="G46:H46"/>
    <mergeCell ref="E43:F43"/>
    <mergeCell ref="G43:H43"/>
    <mergeCell ref="G44:H44"/>
    <mergeCell ref="E44:F44"/>
    <mergeCell ref="E49:F49"/>
    <mergeCell ref="G49:H49"/>
    <mergeCell ref="G32:H32"/>
    <mergeCell ref="E33:F33"/>
    <mergeCell ref="G38:H38"/>
    <mergeCell ref="E42:F42"/>
    <mergeCell ref="G42:H42"/>
    <mergeCell ref="E36:F36"/>
    <mergeCell ref="G36:H36"/>
    <mergeCell ref="G40:H40"/>
    <mergeCell ref="G26:H26"/>
    <mergeCell ref="G27:H27"/>
    <mergeCell ref="B24:E24"/>
    <mergeCell ref="B25:H25"/>
    <mergeCell ref="E41:F41"/>
    <mergeCell ref="E39:F39"/>
    <mergeCell ref="G39:H39"/>
    <mergeCell ref="E40:F40"/>
    <mergeCell ref="E28:F28"/>
    <mergeCell ref="G28:H28"/>
    <mergeCell ref="G76:H76"/>
    <mergeCell ref="G77:H77"/>
    <mergeCell ref="E29:F29"/>
    <mergeCell ref="G29:H29"/>
    <mergeCell ref="E34:F34"/>
    <mergeCell ref="G34:H34"/>
    <mergeCell ref="E30:F30"/>
    <mergeCell ref="G30:H30"/>
    <mergeCell ref="B23:C23"/>
    <mergeCell ref="D23:E23"/>
    <mergeCell ref="G33:H33"/>
    <mergeCell ref="G41:H41"/>
    <mergeCell ref="E35:F35"/>
    <mergeCell ref="G35:H35"/>
    <mergeCell ref="C37:D46"/>
    <mergeCell ref="E37:F37"/>
    <mergeCell ref="G37:H37"/>
    <mergeCell ref="E38:F38"/>
    <mergeCell ref="E55:F55"/>
    <mergeCell ref="C57:D66"/>
    <mergeCell ref="E31:F31"/>
    <mergeCell ref="G31:H31"/>
    <mergeCell ref="B20:C20"/>
    <mergeCell ref="D20:E20"/>
    <mergeCell ref="B21:C21"/>
    <mergeCell ref="D21:E21"/>
    <mergeCell ref="B22:C22"/>
    <mergeCell ref="D22:E22"/>
    <mergeCell ref="E93:F93"/>
    <mergeCell ref="E92:F92"/>
    <mergeCell ref="C94:D94"/>
    <mergeCell ref="E94:F94"/>
    <mergeCell ref="A26:A94"/>
    <mergeCell ref="C26:D26"/>
    <mergeCell ref="E26:F26"/>
    <mergeCell ref="B27:B67"/>
    <mergeCell ref="C27:D36"/>
    <mergeCell ref="E27:F27"/>
    <mergeCell ref="B14:C14"/>
    <mergeCell ref="D14:E14"/>
    <mergeCell ref="G94:H94"/>
    <mergeCell ref="E88:F88"/>
    <mergeCell ref="G91:H91"/>
    <mergeCell ref="G88:H88"/>
    <mergeCell ref="G93:H93"/>
    <mergeCell ref="E91:F91"/>
    <mergeCell ref="B89:B94"/>
    <mergeCell ref="C89:D93"/>
    <mergeCell ref="A3:H3"/>
    <mergeCell ref="A4:H4"/>
    <mergeCell ref="A6:C6"/>
    <mergeCell ref="D6:H6"/>
    <mergeCell ref="B17:C17"/>
    <mergeCell ref="D17:E17"/>
    <mergeCell ref="B12:C12"/>
    <mergeCell ref="D12:E12"/>
    <mergeCell ref="B13:C13"/>
    <mergeCell ref="D13:E13"/>
    <mergeCell ref="B16:C16"/>
    <mergeCell ref="D16:E16"/>
    <mergeCell ref="B68:B88"/>
    <mergeCell ref="E71:F71"/>
    <mergeCell ref="E72:F72"/>
    <mergeCell ref="E82:F82"/>
    <mergeCell ref="D19:E19"/>
    <mergeCell ref="C88:D88"/>
    <mergeCell ref="E32:F32"/>
    <mergeCell ref="E45:F45"/>
    <mergeCell ref="A7:A24"/>
    <mergeCell ref="B7:C8"/>
    <mergeCell ref="D7:E8"/>
    <mergeCell ref="B18:C18"/>
    <mergeCell ref="D18:E18"/>
    <mergeCell ref="B15:C15"/>
    <mergeCell ref="D15:E15"/>
    <mergeCell ref="B19:C19"/>
    <mergeCell ref="B11:C11"/>
    <mergeCell ref="D11:E11"/>
    <mergeCell ref="G92:H92"/>
    <mergeCell ref="G90:H90"/>
    <mergeCell ref="E87:F87"/>
    <mergeCell ref="F7:H7"/>
    <mergeCell ref="B9:C9"/>
    <mergeCell ref="D9:E9"/>
    <mergeCell ref="B10:C10"/>
    <mergeCell ref="C78:D82"/>
    <mergeCell ref="E78:F78"/>
    <mergeCell ref="D10:E10"/>
    <mergeCell ref="G89:H89"/>
    <mergeCell ref="E90:F90"/>
    <mergeCell ref="G87:H87"/>
    <mergeCell ref="E85:F85"/>
    <mergeCell ref="G85:H85"/>
    <mergeCell ref="E84:F84"/>
    <mergeCell ref="E86:F86"/>
    <mergeCell ref="G86:H86"/>
    <mergeCell ref="E89:F89"/>
    <mergeCell ref="G68:H68"/>
    <mergeCell ref="E68:F68"/>
    <mergeCell ref="G74:H74"/>
    <mergeCell ref="E75:F75"/>
    <mergeCell ref="E69:F69"/>
    <mergeCell ref="E74:F74"/>
    <mergeCell ref="G75:H75"/>
    <mergeCell ref="G71:H71"/>
    <mergeCell ref="C83:D87"/>
    <mergeCell ref="G83:H83"/>
    <mergeCell ref="E83:F83"/>
    <mergeCell ref="E81:F81"/>
    <mergeCell ref="G79:H79"/>
    <mergeCell ref="G73:H73"/>
    <mergeCell ref="G84:H84"/>
    <mergeCell ref="C73:D77"/>
    <mergeCell ref="E73:F73"/>
    <mergeCell ref="E80:F80"/>
    <mergeCell ref="E76:F76"/>
    <mergeCell ref="G82:H82"/>
    <mergeCell ref="G81:H81"/>
    <mergeCell ref="G80:H80"/>
    <mergeCell ref="E79:F79"/>
    <mergeCell ref="G78:H78"/>
    <mergeCell ref="E77:F77"/>
  </mergeCells>
  <phoneticPr fontId="35" type="noConversion"/>
  <pageMargins left="0.18" right="0.36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93"/>
  <sheetViews>
    <sheetView workbookViewId="0">
      <selection activeCell="G23" sqref="G23"/>
    </sheetView>
  </sheetViews>
  <sheetFormatPr defaultRowHeight="11.25"/>
  <cols>
    <col min="5" max="5" width="25.1640625" customWidth="1"/>
    <col min="6" max="6" width="17.5" customWidth="1"/>
    <col min="7" max="7" width="17.6640625" customWidth="1"/>
    <col min="8" max="8" width="17.1640625" customWidth="1"/>
  </cols>
  <sheetData>
    <row r="1" spans="1:8" ht="14.25">
      <c r="A1" s="209" t="s">
        <v>987</v>
      </c>
      <c r="B1" s="209"/>
      <c r="C1" s="209"/>
      <c r="D1" s="209"/>
      <c r="E1" s="206"/>
      <c r="F1" s="206"/>
      <c r="G1" s="206"/>
      <c r="H1" s="206"/>
    </row>
    <row r="2" spans="1:8" ht="20.25">
      <c r="A2" s="298" t="s">
        <v>292</v>
      </c>
      <c r="B2" s="298"/>
      <c r="C2" s="298"/>
      <c r="D2" s="298"/>
      <c r="E2" s="298"/>
      <c r="F2" s="298"/>
      <c r="G2" s="298"/>
      <c r="H2" s="298"/>
    </row>
    <row r="3" spans="1:8" ht="14.25">
      <c r="A3" s="299" t="s">
        <v>988</v>
      </c>
      <c r="B3" s="299"/>
      <c r="C3" s="299"/>
      <c r="D3" s="299"/>
      <c r="E3" s="299"/>
      <c r="F3" s="299"/>
      <c r="G3" s="299"/>
      <c r="H3" s="299"/>
    </row>
    <row r="4" spans="1:8" ht="14.25">
      <c r="A4" s="210"/>
      <c r="B4" s="210"/>
      <c r="C4" s="210"/>
      <c r="D4" s="210"/>
      <c r="E4" s="206"/>
      <c r="F4" s="206"/>
      <c r="G4" s="206"/>
      <c r="H4" s="206"/>
    </row>
    <row r="5" spans="1:8" ht="14.25">
      <c r="A5" s="292" t="s">
        <v>293</v>
      </c>
      <c r="B5" s="293"/>
      <c r="C5" s="300"/>
      <c r="D5" s="301" t="s">
        <v>454</v>
      </c>
      <c r="E5" s="302"/>
      <c r="F5" s="302"/>
      <c r="G5" s="302"/>
      <c r="H5" s="303"/>
    </row>
    <row r="6" spans="1:8" ht="14.25">
      <c r="A6" s="279" t="s">
        <v>294</v>
      </c>
      <c r="B6" s="308" t="s">
        <v>295</v>
      </c>
      <c r="C6" s="309"/>
      <c r="D6" s="312" t="s">
        <v>296</v>
      </c>
      <c r="E6" s="313"/>
      <c r="F6" s="304" t="s">
        <v>297</v>
      </c>
      <c r="G6" s="316"/>
      <c r="H6" s="307"/>
    </row>
    <row r="7" spans="1:8" ht="14.25">
      <c r="A7" s="279"/>
      <c r="B7" s="310"/>
      <c r="C7" s="311"/>
      <c r="D7" s="314"/>
      <c r="E7" s="315"/>
      <c r="F7" s="185" t="s">
        <v>298</v>
      </c>
      <c r="G7" s="185" t="s">
        <v>299</v>
      </c>
      <c r="H7" s="185" t="s">
        <v>300</v>
      </c>
    </row>
    <row r="8" spans="1:8" ht="14.25">
      <c r="A8" s="279"/>
      <c r="B8" s="288" t="s">
        <v>1100</v>
      </c>
      <c r="C8" s="289"/>
      <c r="D8" s="275" t="s">
        <v>1101</v>
      </c>
      <c r="E8" s="284"/>
      <c r="F8" s="208">
        <v>87.4</v>
      </c>
      <c r="G8" s="208">
        <v>87.4</v>
      </c>
      <c r="H8" s="208">
        <v>0</v>
      </c>
    </row>
    <row r="9" spans="1:8" ht="14.25">
      <c r="A9" s="279"/>
      <c r="B9" s="288" t="s">
        <v>212</v>
      </c>
      <c r="C9" s="289"/>
      <c r="D9" s="275" t="s">
        <v>1102</v>
      </c>
      <c r="E9" s="284"/>
      <c r="F9" s="208">
        <v>14.28</v>
      </c>
      <c r="G9" s="208">
        <v>14.28</v>
      </c>
      <c r="H9" s="208">
        <v>0</v>
      </c>
    </row>
    <row r="10" spans="1:8" ht="14.25">
      <c r="A10" s="279"/>
      <c r="B10" s="288" t="s">
        <v>128</v>
      </c>
      <c r="C10" s="289"/>
      <c r="D10" s="275" t="s">
        <v>1103</v>
      </c>
      <c r="E10" s="284"/>
      <c r="F10" s="208">
        <v>50.38</v>
      </c>
      <c r="G10" s="208">
        <v>50.38</v>
      </c>
      <c r="H10" s="208">
        <v>0</v>
      </c>
    </row>
    <row r="11" spans="1:8" ht="14.25">
      <c r="A11" s="279"/>
      <c r="B11" s="288" t="s">
        <v>1104</v>
      </c>
      <c r="C11" s="289"/>
      <c r="D11" s="275" t="s">
        <v>1105</v>
      </c>
      <c r="E11" s="284"/>
      <c r="F11" s="208">
        <v>5.54</v>
      </c>
      <c r="G11" s="208">
        <v>5.54</v>
      </c>
      <c r="H11" s="208">
        <v>0</v>
      </c>
    </row>
    <row r="12" spans="1:8" ht="14.25">
      <c r="A12" s="279"/>
      <c r="B12" s="288" t="s">
        <v>1106</v>
      </c>
      <c r="C12" s="289"/>
      <c r="D12" s="275" t="s">
        <v>1107</v>
      </c>
      <c r="E12" s="284"/>
      <c r="F12" s="208">
        <v>43.56</v>
      </c>
      <c r="G12" s="208">
        <v>43.56</v>
      </c>
      <c r="H12" s="208">
        <v>0</v>
      </c>
    </row>
    <row r="13" spans="1:8" ht="14.25">
      <c r="A13" s="279"/>
      <c r="B13" s="288" t="s">
        <v>160</v>
      </c>
      <c r="C13" s="289"/>
      <c r="D13" s="275" t="s">
        <v>1108</v>
      </c>
      <c r="E13" s="284"/>
      <c r="F13" s="208">
        <v>0.65</v>
      </c>
      <c r="G13" s="208">
        <v>0.65</v>
      </c>
      <c r="H13" s="208">
        <v>0</v>
      </c>
    </row>
    <row r="14" spans="1:8" ht="14.25">
      <c r="A14" s="279"/>
      <c r="B14" s="288" t="s">
        <v>1109</v>
      </c>
      <c r="C14" s="289"/>
      <c r="D14" s="275" t="s">
        <v>1110</v>
      </c>
      <c r="E14" s="284"/>
      <c r="F14" s="208">
        <v>0.44</v>
      </c>
      <c r="G14" s="208">
        <v>0.44</v>
      </c>
      <c r="H14" s="208">
        <v>0</v>
      </c>
    </row>
    <row r="15" spans="1:8" ht="14.25">
      <c r="A15" s="279"/>
      <c r="B15" s="288" t="s">
        <v>1111</v>
      </c>
      <c r="C15" s="289"/>
      <c r="D15" s="275" t="s">
        <v>1112</v>
      </c>
      <c r="E15" s="284"/>
      <c r="F15" s="208">
        <v>175</v>
      </c>
      <c r="G15" s="208">
        <v>175</v>
      </c>
      <c r="H15" s="208">
        <v>0</v>
      </c>
    </row>
    <row r="16" spans="1:8" ht="14.25">
      <c r="A16" s="279"/>
      <c r="B16" s="288" t="s">
        <v>875</v>
      </c>
      <c r="C16" s="289"/>
      <c r="D16" s="275" t="s">
        <v>1113</v>
      </c>
      <c r="E16" s="284"/>
      <c r="F16" s="208">
        <v>50</v>
      </c>
      <c r="G16" s="208">
        <v>50</v>
      </c>
      <c r="H16" s="208">
        <v>0</v>
      </c>
    </row>
    <row r="17" spans="1:8" ht="14.25">
      <c r="A17" s="279"/>
      <c r="B17" s="288" t="s">
        <v>1114</v>
      </c>
      <c r="C17" s="289"/>
      <c r="D17" s="275" t="s">
        <v>1115</v>
      </c>
      <c r="E17" s="284"/>
      <c r="F17" s="208">
        <v>25</v>
      </c>
      <c r="G17" s="208">
        <v>25</v>
      </c>
      <c r="H17" s="208">
        <v>0</v>
      </c>
    </row>
    <row r="18" spans="1:8" ht="14.25">
      <c r="A18" s="279"/>
      <c r="B18" s="288" t="s">
        <v>892</v>
      </c>
      <c r="C18" s="289"/>
      <c r="D18" s="275" t="s">
        <v>1116</v>
      </c>
      <c r="E18" s="284"/>
      <c r="F18" s="208">
        <v>100</v>
      </c>
      <c r="G18" s="208">
        <v>100</v>
      </c>
      <c r="H18" s="208">
        <v>0</v>
      </c>
    </row>
    <row r="19" spans="1:8" ht="14.25">
      <c r="A19" s="279"/>
      <c r="B19" s="288" t="s">
        <v>553</v>
      </c>
      <c r="C19" s="289"/>
      <c r="D19" s="275" t="s">
        <v>553</v>
      </c>
      <c r="E19" s="284"/>
      <c r="F19" s="208">
        <v>0</v>
      </c>
      <c r="G19" s="208">
        <v>0</v>
      </c>
      <c r="H19" s="208">
        <v>0</v>
      </c>
    </row>
    <row r="20" spans="1:8" ht="14.25">
      <c r="A20" s="279"/>
      <c r="B20" s="288" t="s">
        <v>553</v>
      </c>
      <c r="C20" s="289"/>
      <c r="D20" s="275" t="s">
        <v>553</v>
      </c>
      <c r="E20" s="284"/>
      <c r="F20" s="208">
        <v>0</v>
      </c>
      <c r="G20" s="208">
        <v>0</v>
      </c>
      <c r="H20" s="208">
        <v>0</v>
      </c>
    </row>
    <row r="21" spans="1:8" ht="14.25">
      <c r="A21" s="279"/>
      <c r="B21" s="288" t="s">
        <v>553</v>
      </c>
      <c r="C21" s="289"/>
      <c r="D21" s="275" t="s">
        <v>553</v>
      </c>
      <c r="E21" s="284"/>
      <c r="F21" s="208">
        <v>0</v>
      </c>
      <c r="G21" s="208">
        <v>0</v>
      </c>
      <c r="H21" s="208">
        <v>0</v>
      </c>
    </row>
    <row r="22" spans="1:8" ht="14.25">
      <c r="A22" s="279"/>
      <c r="B22" s="288" t="s">
        <v>553</v>
      </c>
      <c r="C22" s="289"/>
      <c r="D22" s="275" t="s">
        <v>553</v>
      </c>
      <c r="E22" s="284"/>
      <c r="F22" s="208">
        <v>0</v>
      </c>
      <c r="G22" s="208">
        <v>0</v>
      </c>
      <c r="H22" s="208">
        <v>0</v>
      </c>
    </row>
    <row r="23" spans="1:8" ht="14.25">
      <c r="A23" s="279"/>
      <c r="B23" s="292" t="s">
        <v>301</v>
      </c>
      <c r="C23" s="293"/>
      <c r="D23" s="293"/>
      <c r="E23" s="294"/>
      <c r="F23" s="208">
        <f>SUM(F8:F22)</f>
        <v>552.25</v>
      </c>
      <c r="G23" s="208">
        <f>SUM(G8:G22)</f>
        <v>552.25</v>
      </c>
      <c r="H23" s="208">
        <v>0</v>
      </c>
    </row>
    <row r="24" spans="1:8" ht="42.75">
      <c r="A24" s="207" t="s">
        <v>302</v>
      </c>
      <c r="B24" s="295" t="s">
        <v>1117</v>
      </c>
      <c r="C24" s="296"/>
      <c r="D24" s="296"/>
      <c r="E24" s="296"/>
      <c r="F24" s="296"/>
      <c r="G24" s="296"/>
      <c r="H24" s="297"/>
    </row>
    <row r="25" spans="1:8" ht="28.5">
      <c r="A25" s="279" t="s">
        <v>303</v>
      </c>
      <c r="B25" s="185" t="s">
        <v>304</v>
      </c>
      <c r="C25" s="287" t="s">
        <v>305</v>
      </c>
      <c r="D25" s="287"/>
      <c r="E25" s="304" t="s">
        <v>306</v>
      </c>
      <c r="F25" s="305"/>
      <c r="G25" s="306" t="s">
        <v>307</v>
      </c>
      <c r="H25" s="307"/>
    </row>
    <row r="26" spans="1:8" ht="14.25">
      <c r="A26" s="279"/>
      <c r="B26" s="287" t="s">
        <v>308</v>
      </c>
      <c r="C26" s="287" t="s">
        <v>309</v>
      </c>
      <c r="D26" s="287"/>
      <c r="E26" s="285" t="s">
        <v>1100</v>
      </c>
      <c r="F26" s="286"/>
      <c r="G26" s="277" t="s">
        <v>1118</v>
      </c>
      <c r="H26" s="278"/>
    </row>
    <row r="27" spans="1:8" ht="14.25">
      <c r="A27" s="279"/>
      <c r="B27" s="287"/>
      <c r="C27" s="287"/>
      <c r="D27" s="287"/>
      <c r="E27" s="285" t="s">
        <v>212</v>
      </c>
      <c r="F27" s="286"/>
      <c r="G27" s="277" t="s">
        <v>1119</v>
      </c>
      <c r="H27" s="278"/>
    </row>
    <row r="28" spans="1:8" ht="14.25">
      <c r="A28" s="279"/>
      <c r="B28" s="287"/>
      <c r="C28" s="287"/>
      <c r="D28" s="287"/>
      <c r="E28" s="285" t="s">
        <v>128</v>
      </c>
      <c r="F28" s="286"/>
      <c r="G28" s="277" t="s">
        <v>1120</v>
      </c>
      <c r="H28" s="278"/>
    </row>
    <row r="29" spans="1:8" ht="14.25">
      <c r="A29" s="279"/>
      <c r="B29" s="287"/>
      <c r="C29" s="287"/>
      <c r="D29" s="287"/>
      <c r="E29" s="275" t="s">
        <v>1105</v>
      </c>
      <c r="F29" s="284"/>
      <c r="G29" s="277" t="s">
        <v>1121</v>
      </c>
      <c r="H29" s="278"/>
    </row>
    <row r="30" spans="1:8" ht="14.25">
      <c r="A30" s="279"/>
      <c r="B30" s="287"/>
      <c r="C30" s="287"/>
      <c r="D30" s="287"/>
      <c r="E30" s="275" t="s">
        <v>1122</v>
      </c>
      <c r="F30" s="284"/>
      <c r="G30" s="277" t="s">
        <v>1123</v>
      </c>
      <c r="H30" s="278"/>
    </row>
    <row r="31" spans="1:8" ht="14.25">
      <c r="A31" s="279"/>
      <c r="B31" s="287"/>
      <c r="C31" s="287"/>
      <c r="D31" s="287"/>
      <c r="E31" s="275" t="s">
        <v>1124</v>
      </c>
      <c r="F31" s="284"/>
      <c r="G31" s="277" t="s">
        <v>1125</v>
      </c>
      <c r="H31" s="278"/>
    </row>
    <row r="32" spans="1:8" ht="14.25">
      <c r="A32" s="279"/>
      <c r="B32" s="287"/>
      <c r="C32" s="287"/>
      <c r="D32" s="287"/>
      <c r="E32" s="275" t="s">
        <v>1126</v>
      </c>
      <c r="F32" s="284"/>
      <c r="G32" s="277" t="s">
        <v>1127</v>
      </c>
      <c r="H32" s="278"/>
    </row>
    <row r="33" spans="1:8" ht="14.25">
      <c r="A33" s="279"/>
      <c r="B33" s="287"/>
      <c r="C33" s="287"/>
      <c r="D33" s="287"/>
      <c r="E33" s="275" t="s">
        <v>875</v>
      </c>
      <c r="F33" s="284"/>
      <c r="G33" s="277" t="s">
        <v>1120</v>
      </c>
      <c r="H33" s="278"/>
    </row>
    <row r="34" spans="1:8" ht="14.25">
      <c r="A34" s="279"/>
      <c r="B34" s="287"/>
      <c r="C34" s="287"/>
      <c r="D34" s="287"/>
      <c r="E34" s="275" t="s">
        <v>1128</v>
      </c>
      <c r="F34" s="284"/>
      <c r="G34" s="277" t="s">
        <v>364</v>
      </c>
      <c r="H34" s="278"/>
    </row>
    <row r="35" spans="1:8" ht="14.25">
      <c r="A35" s="279"/>
      <c r="B35" s="287"/>
      <c r="C35" s="287"/>
      <c r="D35" s="287"/>
      <c r="E35" s="275" t="s">
        <v>1116</v>
      </c>
      <c r="F35" s="284"/>
      <c r="G35" s="277" t="s">
        <v>1129</v>
      </c>
      <c r="H35" s="278"/>
    </row>
    <row r="36" spans="1:8" ht="14.25">
      <c r="A36" s="279"/>
      <c r="B36" s="287"/>
      <c r="C36" s="279" t="s">
        <v>310</v>
      </c>
      <c r="D36" s="279"/>
      <c r="E36" s="285" t="s">
        <v>1130</v>
      </c>
      <c r="F36" s="286"/>
      <c r="G36" s="277" t="s">
        <v>1118</v>
      </c>
      <c r="H36" s="278"/>
    </row>
    <row r="37" spans="1:8" ht="14.25">
      <c r="A37" s="279"/>
      <c r="B37" s="287"/>
      <c r="C37" s="279"/>
      <c r="D37" s="279"/>
      <c r="E37" s="285" t="s">
        <v>1131</v>
      </c>
      <c r="F37" s="286"/>
      <c r="G37" s="277" t="s">
        <v>1119</v>
      </c>
      <c r="H37" s="278"/>
    </row>
    <row r="38" spans="1:8" ht="14.25">
      <c r="A38" s="279"/>
      <c r="B38" s="287"/>
      <c r="C38" s="279"/>
      <c r="D38" s="279"/>
      <c r="E38" s="285" t="s">
        <v>1132</v>
      </c>
      <c r="F38" s="286"/>
      <c r="G38" s="277" t="s">
        <v>1120</v>
      </c>
      <c r="H38" s="278"/>
    </row>
    <row r="39" spans="1:8" ht="14.25">
      <c r="A39" s="279"/>
      <c r="B39" s="287"/>
      <c r="C39" s="279"/>
      <c r="D39" s="279"/>
      <c r="E39" s="275" t="s">
        <v>1133</v>
      </c>
      <c r="F39" s="284"/>
      <c r="G39" s="277" t="s">
        <v>1121</v>
      </c>
      <c r="H39" s="278"/>
    </row>
    <row r="40" spans="1:8" ht="14.25">
      <c r="A40" s="279"/>
      <c r="B40" s="287"/>
      <c r="C40" s="279"/>
      <c r="D40" s="279"/>
      <c r="E40" s="275" t="s">
        <v>1134</v>
      </c>
      <c r="F40" s="284"/>
      <c r="G40" s="277" t="s">
        <v>1123</v>
      </c>
      <c r="H40" s="278"/>
    </row>
    <row r="41" spans="1:8" ht="14.25">
      <c r="A41" s="279"/>
      <c r="B41" s="287"/>
      <c r="C41" s="279"/>
      <c r="D41" s="279"/>
      <c r="E41" s="275" t="s">
        <v>1135</v>
      </c>
      <c r="F41" s="284"/>
      <c r="G41" s="277" t="s">
        <v>1125</v>
      </c>
      <c r="H41" s="278"/>
    </row>
    <row r="42" spans="1:8" ht="14.25">
      <c r="A42" s="279"/>
      <c r="B42" s="287"/>
      <c r="C42" s="279"/>
      <c r="D42" s="279"/>
      <c r="E42" s="275" t="s">
        <v>1136</v>
      </c>
      <c r="F42" s="284"/>
      <c r="G42" s="277" t="s">
        <v>1127</v>
      </c>
      <c r="H42" s="278"/>
    </row>
    <row r="43" spans="1:8" ht="14.25">
      <c r="A43" s="279"/>
      <c r="B43" s="287"/>
      <c r="C43" s="279"/>
      <c r="D43" s="279"/>
      <c r="E43" s="275" t="s">
        <v>1137</v>
      </c>
      <c r="F43" s="284"/>
      <c r="G43" s="277" t="s">
        <v>1120</v>
      </c>
      <c r="H43" s="278"/>
    </row>
    <row r="44" spans="1:8" ht="14.25">
      <c r="A44" s="279"/>
      <c r="B44" s="287"/>
      <c r="C44" s="279"/>
      <c r="D44" s="279"/>
      <c r="E44" s="275" t="s">
        <v>1138</v>
      </c>
      <c r="F44" s="284"/>
      <c r="G44" s="277" t="s">
        <v>364</v>
      </c>
      <c r="H44" s="278"/>
    </row>
    <row r="45" spans="1:8" ht="14.25">
      <c r="A45" s="279"/>
      <c r="B45" s="287"/>
      <c r="C45" s="279"/>
      <c r="D45" s="279"/>
      <c r="E45" s="275" t="s">
        <v>1139</v>
      </c>
      <c r="F45" s="284"/>
      <c r="G45" s="277" t="s">
        <v>1129</v>
      </c>
      <c r="H45" s="278"/>
    </row>
    <row r="46" spans="1:8" ht="14.25">
      <c r="A46" s="279"/>
      <c r="B46" s="287"/>
      <c r="C46" s="279" t="s">
        <v>311</v>
      </c>
      <c r="D46" s="279"/>
      <c r="E46" s="285" t="s">
        <v>1140</v>
      </c>
      <c r="F46" s="286"/>
      <c r="G46" s="277" t="s">
        <v>1118</v>
      </c>
      <c r="H46" s="278"/>
    </row>
    <row r="47" spans="1:8" ht="14.25">
      <c r="A47" s="279"/>
      <c r="B47" s="287"/>
      <c r="C47" s="279"/>
      <c r="D47" s="279"/>
      <c r="E47" s="285" t="s">
        <v>1140</v>
      </c>
      <c r="F47" s="286"/>
      <c r="G47" s="277" t="s">
        <v>1119</v>
      </c>
      <c r="H47" s="278"/>
    </row>
    <row r="48" spans="1:8" ht="14.25">
      <c r="A48" s="279"/>
      <c r="B48" s="287"/>
      <c r="C48" s="279"/>
      <c r="D48" s="279"/>
      <c r="E48" s="285" t="s">
        <v>1140</v>
      </c>
      <c r="F48" s="286"/>
      <c r="G48" s="277" t="s">
        <v>1120</v>
      </c>
      <c r="H48" s="278"/>
    </row>
    <row r="49" spans="1:8" ht="14.25">
      <c r="A49" s="279"/>
      <c r="B49" s="287"/>
      <c r="C49" s="279"/>
      <c r="D49" s="279"/>
      <c r="E49" s="275" t="s">
        <v>1140</v>
      </c>
      <c r="F49" s="284"/>
      <c r="G49" s="277" t="s">
        <v>1121</v>
      </c>
      <c r="H49" s="278"/>
    </row>
    <row r="50" spans="1:8" ht="14.25">
      <c r="A50" s="279"/>
      <c r="B50" s="287"/>
      <c r="C50" s="279"/>
      <c r="D50" s="279"/>
      <c r="E50" s="275" t="s">
        <v>1140</v>
      </c>
      <c r="F50" s="284"/>
      <c r="G50" s="277" t="s">
        <v>1123</v>
      </c>
      <c r="H50" s="278"/>
    </row>
    <row r="51" spans="1:8" ht="14.25">
      <c r="A51" s="279"/>
      <c r="B51" s="287"/>
      <c r="C51" s="279"/>
      <c r="D51" s="279"/>
      <c r="E51" s="275" t="s">
        <v>1140</v>
      </c>
      <c r="F51" s="284"/>
      <c r="G51" s="277" t="s">
        <v>1125</v>
      </c>
      <c r="H51" s="278"/>
    </row>
    <row r="52" spans="1:8" ht="14.25">
      <c r="A52" s="279"/>
      <c r="B52" s="287"/>
      <c r="C52" s="279"/>
      <c r="D52" s="279"/>
      <c r="E52" s="275" t="s">
        <v>1140</v>
      </c>
      <c r="F52" s="284"/>
      <c r="G52" s="277" t="s">
        <v>1127</v>
      </c>
      <c r="H52" s="278"/>
    </row>
    <row r="53" spans="1:8" ht="14.25">
      <c r="A53" s="279"/>
      <c r="B53" s="287"/>
      <c r="C53" s="279"/>
      <c r="D53" s="279"/>
      <c r="E53" s="275" t="s">
        <v>1140</v>
      </c>
      <c r="F53" s="284"/>
      <c r="G53" s="277" t="s">
        <v>1120</v>
      </c>
      <c r="H53" s="278"/>
    </row>
    <row r="54" spans="1:8" ht="14.25">
      <c r="A54" s="279"/>
      <c r="B54" s="287"/>
      <c r="C54" s="279"/>
      <c r="D54" s="279"/>
      <c r="E54" s="275" t="s">
        <v>1140</v>
      </c>
      <c r="F54" s="284"/>
      <c r="G54" s="277" t="s">
        <v>364</v>
      </c>
      <c r="H54" s="278"/>
    </row>
    <row r="55" spans="1:8" ht="14.25">
      <c r="A55" s="279"/>
      <c r="B55" s="287"/>
      <c r="C55" s="279"/>
      <c r="D55" s="279"/>
      <c r="E55" s="275" t="s">
        <v>1140</v>
      </c>
      <c r="F55" s="284"/>
      <c r="G55" s="277" t="s">
        <v>1129</v>
      </c>
      <c r="H55" s="278"/>
    </row>
    <row r="56" spans="1:8" ht="14.25">
      <c r="A56" s="279"/>
      <c r="B56" s="287"/>
      <c r="C56" s="279" t="s">
        <v>312</v>
      </c>
      <c r="D56" s="279"/>
      <c r="E56" s="285" t="s">
        <v>1141</v>
      </c>
      <c r="F56" s="286"/>
      <c r="G56" s="277" t="s">
        <v>1118</v>
      </c>
      <c r="H56" s="278"/>
    </row>
    <row r="57" spans="1:8" ht="14.25">
      <c r="A57" s="279"/>
      <c r="B57" s="287"/>
      <c r="C57" s="279"/>
      <c r="D57" s="279"/>
      <c r="E57" s="285" t="s">
        <v>1142</v>
      </c>
      <c r="F57" s="286"/>
      <c r="G57" s="277" t="s">
        <v>1119</v>
      </c>
      <c r="H57" s="278"/>
    </row>
    <row r="58" spans="1:8" ht="14.25">
      <c r="A58" s="279"/>
      <c r="B58" s="287"/>
      <c r="C58" s="279"/>
      <c r="D58" s="279"/>
      <c r="E58" s="285" t="s">
        <v>1143</v>
      </c>
      <c r="F58" s="286"/>
      <c r="G58" s="277" t="s">
        <v>1120</v>
      </c>
      <c r="H58" s="278"/>
    </row>
    <row r="59" spans="1:8" ht="14.25">
      <c r="A59" s="279"/>
      <c r="B59" s="287"/>
      <c r="C59" s="279"/>
      <c r="D59" s="279"/>
      <c r="E59" s="275" t="s">
        <v>1144</v>
      </c>
      <c r="F59" s="284"/>
      <c r="G59" s="277" t="s">
        <v>1121</v>
      </c>
      <c r="H59" s="278"/>
    </row>
    <row r="60" spans="1:8" ht="14.25">
      <c r="A60" s="279"/>
      <c r="B60" s="287"/>
      <c r="C60" s="279"/>
      <c r="D60" s="279"/>
      <c r="E60" s="275" t="s">
        <v>1145</v>
      </c>
      <c r="F60" s="284"/>
      <c r="G60" s="277" t="s">
        <v>1123</v>
      </c>
      <c r="H60" s="278"/>
    </row>
    <row r="61" spans="1:8" ht="14.25">
      <c r="A61" s="279"/>
      <c r="B61" s="287"/>
      <c r="C61" s="279"/>
      <c r="D61" s="279"/>
      <c r="E61" s="275" t="s">
        <v>1146</v>
      </c>
      <c r="F61" s="284"/>
      <c r="G61" s="277" t="s">
        <v>1125</v>
      </c>
      <c r="H61" s="278"/>
    </row>
    <row r="62" spans="1:8" ht="14.25">
      <c r="A62" s="279"/>
      <c r="B62" s="287"/>
      <c r="C62" s="279"/>
      <c r="D62" s="279"/>
      <c r="E62" s="275" t="s">
        <v>1147</v>
      </c>
      <c r="F62" s="284"/>
      <c r="G62" s="277" t="s">
        <v>1127</v>
      </c>
      <c r="H62" s="278"/>
    </row>
    <row r="63" spans="1:8" ht="14.25">
      <c r="A63" s="279"/>
      <c r="B63" s="287"/>
      <c r="C63" s="279"/>
      <c r="D63" s="279"/>
      <c r="E63" s="275" t="s">
        <v>1148</v>
      </c>
      <c r="F63" s="284"/>
      <c r="G63" s="277" t="s">
        <v>1120</v>
      </c>
      <c r="H63" s="278"/>
    </row>
    <row r="64" spans="1:8" ht="14.25">
      <c r="A64" s="279"/>
      <c r="B64" s="287"/>
      <c r="C64" s="279"/>
      <c r="D64" s="279"/>
      <c r="E64" s="275" t="s">
        <v>1149</v>
      </c>
      <c r="F64" s="284"/>
      <c r="G64" s="277" t="s">
        <v>364</v>
      </c>
      <c r="H64" s="278"/>
    </row>
    <row r="65" spans="1:8" ht="14.25">
      <c r="A65" s="279"/>
      <c r="B65" s="287"/>
      <c r="C65" s="279"/>
      <c r="D65" s="279"/>
      <c r="E65" s="275" t="s">
        <v>1150</v>
      </c>
      <c r="F65" s="284"/>
      <c r="G65" s="277" t="s">
        <v>1129</v>
      </c>
      <c r="H65" s="278"/>
    </row>
    <row r="66" spans="1:8" ht="14.25">
      <c r="A66" s="279"/>
      <c r="B66" s="287"/>
      <c r="C66" s="279" t="s">
        <v>313</v>
      </c>
      <c r="D66" s="279"/>
      <c r="E66" s="280"/>
      <c r="F66" s="281"/>
      <c r="G66" s="282"/>
      <c r="H66" s="283"/>
    </row>
    <row r="67" spans="1:8" ht="14.25">
      <c r="A67" s="279"/>
      <c r="B67" s="287" t="s">
        <v>314</v>
      </c>
      <c r="C67" s="279" t="s">
        <v>315</v>
      </c>
      <c r="D67" s="279"/>
      <c r="E67" s="285" t="s">
        <v>1151</v>
      </c>
      <c r="F67" s="286"/>
      <c r="G67" s="277" t="s">
        <v>1118</v>
      </c>
      <c r="H67" s="278"/>
    </row>
    <row r="68" spans="1:8" ht="14.25">
      <c r="A68" s="279"/>
      <c r="B68" s="287"/>
      <c r="C68" s="279"/>
      <c r="D68" s="279"/>
      <c r="E68" s="285" t="s">
        <v>1151</v>
      </c>
      <c r="F68" s="286"/>
      <c r="G68" s="277" t="s">
        <v>1119</v>
      </c>
      <c r="H68" s="278"/>
    </row>
    <row r="69" spans="1:8" ht="14.25">
      <c r="A69" s="279"/>
      <c r="B69" s="287"/>
      <c r="C69" s="279"/>
      <c r="D69" s="279"/>
      <c r="E69" s="275" t="s">
        <v>1151</v>
      </c>
      <c r="F69" s="284"/>
      <c r="G69" s="277" t="s">
        <v>1120</v>
      </c>
      <c r="H69" s="278"/>
    </row>
    <row r="70" spans="1:8" ht="14.25">
      <c r="A70" s="279"/>
      <c r="B70" s="287"/>
      <c r="C70" s="279"/>
      <c r="D70" s="279"/>
      <c r="E70" s="275" t="s">
        <v>899</v>
      </c>
      <c r="F70" s="284"/>
      <c r="G70" s="277" t="s">
        <v>1120</v>
      </c>
      <c r="H70" s="278"/>
    </row>
    <row r="71" spans="1:8" ht="14.25">
      <c r="A71" s="279"/>
      <c r="B71" s="287"/>
      <c r="C71" s="279"/>
      <c r="D71" s="279"/>
      <c r="E71" s="285" t="s">
        <v>899</v>
      </c>
      <c r="F71" s="286"/>
      <c r="G71" s="277" t="s">
        <v>1152</v>
      </c>
      <c r="H71" s="278"/>
    </row>
    <row r="72" spans="1:8" ht="14.25">
      <c r="A72" s="279"/>
      <c r="B72" s="287"/>
      <c r="C72" s="279" t="s">
        <v>316</v>
      </c>
      <c r="D72" s="279"/>
      <c r="E72" s="285" t="s">
        <v>899</v>
      </c>
      <c r="F72" s="286"/>
      <c r="G72" s="277" t="s">
        <v>1118</v>
      </c>
      <c r="H72" s="278"/>
    </row>
    <row r="73" spans="1:8" ht="14.25">
      <c r="A73" s="279"/>
      <c r="B73" s="287"/>
      <c r="C73" s="279"/>
      <c r="D73" s="279"/>
      <c r="E73" s="285" t="s">
        <v>899</v>
      </c>
      <c r="F73" s="286"/>
      <c r="G73" s="277" t="s">
        <v>1119</v>
      </c>
      <c r="H73" s="278"/>
    </row>
    <row r="74" spans="1:8" ht="14.25">
      <c r="A74" s="279"/>
      <c r="B74" s="287"/>
      <c r="C74" s="279"/>
      <c r="D74" s="279"/>
      <c r="E74" s="275" t="s">
        <v>899</v>
      </c>
      <c r="F74" s="284"/>
      <c r="G74" s="277" t="s">
        <v>1120</v>
      </c>
      <c r="H74" s="278"/>
    </row>
    <row r="75" spans="1:8" ht="14.25">
      <c r="A75" s="279"/>
      <c r="B75" s="287"/>
      <c r="C75" s="279"/>
      <c r="D75" s="279"/>
      <c r="E75" s="275" t="s">
        <v>1153</v>
      </c>
      <c r="F75" s="284"/>
      <c r="G75" s="277" t="s">
        <v>1120</v>
      </c>
      <c r="H75" s="278"/>
    </row>
    <row r="76" spans="1:8" ht="14.25">
      <c r="A76" s="279"/>
      <c r="B76" s="287"/>
      <c r="C76" s="279"/>
      <c r="D76" s="279"/>
      <c r="E76" s="285" t="s">
        <v>1153</v>
      </c>
      <c r="F76" s="286"/>
      <c r="G76" s="277" t="s">
        <v>1152</v>
      </c>
      <c r="H76" s="278"/>
    </row>
    <row r="77" spans="1:8" ht="14.25">
      <c r="A77" s="279"/>
      <c r="B77" s="287"/>
      <c r="C77" s="279" t="s">
        <v>317</v>
      </c>
      <c r="D77" s="279"/>
      <c r="E77" s="285" t="s">
        <v>1154</v>
      </c>
      <c r="F77" s="286"/>
      <c r="G77" s="277" t="s">
        <v>1155</v>
      </c>
      <c r="H77" s="278"/>
    </row>
    <row r="78" spans="1:8" ht="14.25">
      <c r="A78" s="279"/>
      <c r="B78" s="287"/>
      <c r="C78" s="279"/>
      <c r="D78" s="279"/>
      <c r="E78" s="285" t="s">
        <v>1154</v>
      </c>
      <c r="F78" s="286"/>
      <c r="G78" s="277" t="s">
        <v>1156</v>
      </c>
      <c r="H78" s="278"/>
    </row>
    <row r="79" spans="1:8" ht="14.25">
      <c r="A79" s="279"/>
      <c r="B79" s="287"/>
      <c r="C79" s="279"/>
      <c r="D79" s="279"/>
      <c r="E79" s="275" t="s">
        <v>1157</v>
      </c>
      <c r="F79" s="284"/>
      <c r="G79" s="277" t="s">
        <v>1120</v>
      </c>
      <c r="H79" s="278"/>
    </row>
    <row r="80" spans="1:8" ht="14.25">
      <c r="A80" s="279"/>
      <c r="B80" s="287"/>
      <c r="C80" s="279"/>
      <c r="D80" s="279"/>
      <c r="E80" s="275" t="s">
        <v>553</v>
      </c>
      <c r="F80" s="284"/>
      <c r="G80" s="277" t="s">
        <v>553</v>
      </c>
      <c r="H80" s="278"/>
    </row>
    <row r="81" spans="1:8" ht="14.25">
      <c r="A81" s="279"/>
      <c r="B81" s="287"/>
      <c r="C81" s="279"/>
      <c r="D81" s="279"/>
      <c r="E81" s="285" t="s">
        <v>553</v>
      </c>
      <c r="F81" s="286"/>
      <c r="G81" s="277" t="s">
        <v>553</v>
      </c>
      <c r="H81" s="278"/>
    </row>
    <row r="82" spans="1:8" ht="14.25">
      <c r="A82" s="279"/>
      <c r="B82" s="287"/>
      <c r="C82" s="279" t="s">
        <v>318</v>
      </c>
      <c r="D82" s="279"/>
      <c r="E82" s="285" t="s">
        <v>904</v>
      </c>
      <c r="F82" s="286"/>
      <c r="G82" s="277" t="s">
        <v>1118</v>
      </c>
      <c r="H82" s="278"/>
    </row>
    <row r="83" spans="1:8" ht="14.25">
      <c r="A83" s="279"/>
      <c r="B83" s="287"/>
      <c r="C83" s="279"/>
      <c r="D83" s="279"/>
      <c r="E83" s="285" t="s">
        <v>904</v>
      </c>
      <c r="F83" s="286"/>
      <c r="G83" s="277" t="s">
        <v>1119</v>
      </c>
      <c r="H83" s="278"/>
    </row>
    <row r="84" spans="1:8" ht="14.25">
      <c r="A84" s="279"/>
      <c r="B84" s="287"/>
      <c r="C84" s="279"/>
      <c r="D84" s="279"/>
      <c r="E84" s="275" t="s">
        <v>904</v>
      </c>
      <c r="F84" s="284"/>
      <c r="G84" s="277" t="s">
        <v>1120</v>
      </c>
      <c r="H84" s="278"/>
    </row>
    <row r="85" spans="1:8" ht="14.25">
      <c r="A85" s="279"/>
      <c r="B85" s="287"/>
      <c r="C85" s="279"/>
      <c r="D85" s="279"/>
      <c r="E85" s="275" t="s">
        <v>904</v>
      </c>
      <c r="F85" s="284"/>
      <c r="G85" s="277" t="s">
        <v>1120</v>
      </c>
      <c r="H85" s="278"/>
    </row>
    <row r="86" spans="1:8" ht="14.25">
      <c r="A86" s="279"/>
      <c r="B86" s="287"/>
      <c r="C86" s="279"/>
      <c r="D86" s="279"/>
      <c r="E86" s="285" t="s">
        <v>904</v>
      </c>
      <c r="F86" s="286"/>
      <c r="G86" s="277" t="s">
        <v>1152</v>
      </c>
      <c r="H86" s="278"/>
    </row>
    <row r="87" spans="1:8" ht="14.25">
      <c r="A87" s="279"/>
      <c r="B87" s="287"/>
      <c r="C87" s="279" t="s">
        <v>313</v>
      </c>
      <c r="D87" s="279"/>
      <c r="E87" s="280"/>
      <c r="F87" s="281"/>
      <c r="G87" s="282"/>
      <c r="H87" s="283"/>
    </row>
    <row r="88" spans="1:8" ht="14.25">
      <c r="A88" s="279"/>
      <c r="B88" s="279" t="s">
        <v>319</v>
      </c>
      <c r="C88" s="279" t="s">
        <v>320</v>
      </c>
      <c r="D88" s="279"/>
      <c r="E88" s="275" t="s">
        <v>1158</v>
      </c>
      <c r="F88" s="276"/>
      <c r="G88" s="277" t="s">
        <v>1159</v>
      </c>
      <c r="H88" s="278"/>
    </row>
    <row r="89" spans="1:8" ht="14.25">
      <c r="A89" s="279"/>
      <c r="B89" s="279"/>
      <c r="C89" s="279"/>
      <c r="D89" s="279"/>
      <c r="E89" s="275" t="s">
        <v>1158</v>
      </c>
      <c r="F89" s="276"/>
      <c r="G89" s="277" t="s">
        <v>1159</v>
      </c>
      <c r="H89" s="278"/>
    </row>
    <row r="90" spans="1:8" ht="14.25">
      <c r="A90" s="279"/>
      <c r="B90" s="279"/>
      <c r="C90" s="279"/>
      <c r="D90" s="279"/>
      <c r="E90" s="275" t="s">
        <v>874</v>
      </c>
      <c r="F90" s="284"/>
      <c r="G90" s="277" t="s">
        <v>1159</v>
      </c>
      <c r="H90" s="278"/>
    </row>
    <row r="91" spans="1:8" ht="14.25">
      <c r="A91" s="279"/>
      <c r="B91" s="279"/>
      <c r="C91" s="279"/>
      <c r="D91" s="279"/>
      <c r="E91" s="275" t="s">
        <v>874</v>
      </c>
      <c r="F91" s="284"/>
      <c r="G91" s="277" t="s">
        <v>1159</v>
      </c>
      <c r="H91" s="278"/>
    </row>
    <row r="92" spans="1:8" ht="14.25">
      <c r="A92" s="279"/>
      <c r="B92" s="279"/>
      <c r="C92" s="279"/>
      <c r="D92" s="279"/>
      <c r="E92" s="275" t="s">
        <v>874</v>
      </c>
      <c r="F92" s="276"/>
      <c r="G92" s="277" t="s">
        <v>1159</v>
      </c>
      <c r="H92" s="278"/>
    </row>
    <row r="93" spans="1:8" ht="14.25">
      <c r="A93" s="279"/>
      <c r="B93" s="279"/>
      <c r="C93" s="279" t="s">
        <v>313</v>
      </c>
      <c r="D93" s="279"/>
      <c r="E93" s="280"/>
      <c r="F93" s="281"/>
      <c r="G93" s="282"/>
      <c r="H93" s="283"/>
    </row>
  </sheetData>
  <mergeCells count="195">
    <mergeCell ref="E28:F28"/>
    <mergeCell ref="G26:H26"/>
    <mergeCell ref="B21:C21"/>
    <mergeCell ref="D21:E21"/>
    <mergeCell ref="G25:H25"/>
    <mergeCell ref="G33:H33"/>
    <mergeCell ref="B16:C16"/>
    <mergeCell ref="B12:C12"/>
    <mergeCell ref="D12:E12"/>
    <mergeCell ref="G34:H34"/>
    <mergeCell ref="G27:H27"/>
    <mergeCell ref="G28:H28"/>
    <mergeCell ref="B22:C22"/>
    <mergeCell ref="E29:F29"/>
    <mergeCell ref="G30:H30"/>
    <mergeCell ref="G29:H29"/>
    <mergeCell ref="B19:C19"/>
    <mergeCell ref="D19:E19"/>
    <mergeCell ref="B20:C20"/>
    <mergeCell ref="B18:C18"/>
    <mergeCell ref="D18:E18"/>
    <mergeCell ref="F6:H6"/>
    <mergeCell ref="B8:C8"/>
    <mergeCell ref="D8:E8"/>
    <mergeCell ref="D20:E20"/>
    <mergeCell ref="B10:C10"/>
    <mergeCell ref="A25:A93"/>
    <mergeCell ref="C25:D25"/>
    <mergeCell ref="E25:F25"/>
    <mergeCell ref="C46:D55"/>
    <mergeCell ref="E26:F26"/>
    <mergeCell ref="B26:B66"/>
    <mergeCell ref="C26:D35"/>
    <mergeCell ref="E33:F33"/>
    <mergeCell ref="E34:F34"/>
    <mergeCell ref="E27:F27"/>
    <mergeCell ref="D6:E7"/>
    <mergeCell ref="B13:C13"/>
    <mergeCell ref="D17:E17"/>
    <mergeCell ref="A2:H2"/>
    <mergeCell ref="A3:H3"/>
    <mergeCell ref="A5:C5"/>
    <mergeCell ref="D5:H5"/>
    <mergeCell ref="D16:E16"/>
    <mergeCell ref="D10:E10"/>
    <mergeCell ref="D15:E15"/>
    <mergeCell ref="G40:H40"/>
    <mergeCell ref="E41:F41"/>
    <mergeCell ref="G41:H41"/>
    <mergeCell ref="B14:C14"/>
    <mergeCell ref="D14:E14"/>
    <mergeCell ref="A6:A23"/>
    <mergeCell ref="B17:C17"/>
    <mergeCell ref="B23:E23"/>
    <mergeCell ref="B15:C15"/>
    <mergeCell ref="B6:C7"/>
    <mergeCell ref="B67:B87"/>
    <mergeCell ref="C67:D71"/>
    <mergeCell ref="B9:C9"/>
    <mergeCell ref="D9:E9"/>
    <mergeCell ref="B11:C11"/>
    <mergeCell ref="D11:E11"/>
    <mergeCell ref="E35:F35"/>
    <mergeCell ref="E38:F38"/>
    <mergeCell ref="E65:F65"/>
    <mergeCell ref="E40:F40"/>
    <mergeCell ref="E31:F31"/>
    <mergeCell ref="G36:H36"/>
    <mergeCell ref="E42:F42"/>
    <mergeCell ref="C66:D66"/>
    <mergeCell ref="E66:F66"/>
    <mergeCell ref="D22:E22"/>
    <mergeCell ref="E51:F51"/>
    <mergeCell ref="E46:F46"/>
    <mergeCell ref="E50:F50"/>
    <mergeCell ref="E37:F37"/>
    <mergeCell ref="E45:F45"/>
    <mergeCell ref="G45:H45"/>
    <mergeCell ref="D13:E13"/>
    <mergeCell ref="B24:H24"/>
    <mergeCell ref="C36:D45"/>
    <mergeCell ref="E36:F36"/>
    <mergeCell ref="E30:F30"/>
    <mergeCell ref="G35:H35"/>
    <mergeCell ref="E44:F44"/>
    <mergeCell ref="G44:H44"/>
    <mergeCell ref="G37:H37"/>
    <mergeCell ref="G31:H31"/>
    <mergeCell ref="E32:F32"/>
    <mergeCell ref="G32:H32"/>
    <mergeCell ref="G51:H51"/>
    <mergeCell ref="E52:F52"/>
    <mergeCell ref="G38:H38"/>
    <mergeCell ref="E39:F39"/>
    <mergeCell ref="G39:H39"/>
    <mergeCell ref="G48:H48"/>
    <mergeCell ref="G42:H42"/>
    <mergeCell ref="E43:F43"/>
    <mergeCell ref="G43:H43"/>
    <mergeCell ref="G64:H64"/>
    <mergeCell ref="E53:F53"/>
    <mergeCell ref="G53:H53"/>
    <mergeCell ref="E54:F54"/>
    <mergeCell ref="G57:H57"/>
    <mergeCell ref="G63:H63"/>
    <mergeCell ref="E58:F58"/>
    <mergeCell ref="G61:H61"/>
    <mergeCell ref="E62:F62"/>
    <mergeCell ref="G55:H55"/>
    <mergeCell ref="E60:F60"/>
    <mergeCell ref="G60:H60"/>
    <mergeCell ref="E61:F61"/>
    <mergeCell ref="E57:F57"/>
    <mergeCell ref="G46:H46"/>
    <mergeCell ref="E47:F47"/>
    <mergeCell ref="G47:H47"/>
    <mergeCell ref="G52:H52"/>
    <mergeCell ref="G58:H58"/>
    <mergeCell ref="E55:F55"/>
    <mergeCell ref="E49:F49"/>
    <mergeCell ref="G49:H49"/>
    <mergeCell ref="E48:F48"/>
    <mergeCell ref="G54:H54"/>
    <mergeCell ref="G50:H50"/>
    <mergeCell ref="G66:H66"/>
    <mergeCell ref="C56:D65"/>
    <mergeCell ref="E56:F56"/>
    <mergeCell ref="G56:H56"/>
    <mergeCell ref="E63:F63"/>
    <mergeCell ref="G62:H62"/>
    <mergeCell ref="E59:F59"/>
    <mergeCell ref="G59:H59"/>
    <mergeCell ref="C82:D86"/>
    <mergeCell ref="E85:F85"/>
    <mergeCell ref="E71:F71"/>
    <mergeCell ref="G71:H71"/>
    <mergeCell ref="C72:D76"/>
    <mergeCell ref="E72:F72"/>
    <mergeCell ref="G72:H72"/>
    <mergeCell ref="E73:F73"/>
    <mergeCell ref="E67:F67"/>
    <mergeCell ref="G67:H67"/>
    <mergeCell ref="E68:F68"/>
    <mergeCell ref="G68:H68"/>
    <mergeCell ref="G65:H65"/>
    <mergeCell ref="E64:F64"/>
    <mergeCell ref="E69:F69"/>
    <mergeCell ref="G69:H69"/>
    <mergeCell ref="G73:H73"/>
    <mergeCell ref="E81:F81"/>
    <mergeCell ref="E70:F70"/>
    <mergeCell ref="G70:H70"/>
    <mergeCell ref="G81:H81"/>
    <mergeCell ref="G79:H79"/>
    <mergeCell ref="E80:F80"/>
    <mergeCell ref="G80:H80"/>
    <mergeCell ref="E79:F79"/>
    <mergeCell ref="E74:F74"/>
    <mergeCell ref="G75:H75"/>
    <mergeCell ref="E76:F76"/>
    <mergeCell ref="G76:H76"/>
    <mergeCell ref="G74:H74"/>
    <mergeCell ref="G77:H77"/>
    <mergeCell ref="E78:F78"/>
    <mergeCell ref="G78:H78"/>
    <mergeCell ref="C87:D87"/>
    <mergeCell ref="E87:F87"/>
    <mergeCell ref="G87:H87"/>
    <mergeCell ref="E75:F75"/>
    <mergeCell ref="E86:F86"/>
    <mergeCell ref="G86:H86"/>
    <mergeCell ref="E82:F82"/>
    <mergeCell ref="G82:H82"/>
    <mergeCell ref="C77:D81"/>
    <mergeCell ref="E77:F77"/>
    <mergeCell ref="E93:F93"/>
    <mergeCell ref="G93:H93"/>
    <mergeCell ref="E90:F90"/>
    <mergeCell ref="G90:H90"/>
    <mergeCell ref="G85:H85"/>
    <mergeCell ref="G83:H83"/>
    <mergeCell ref="E84:F84"/>
    <mergeCell ref="G89:H89"/>
    <mergeCell ref="E83:F83"/>
    <mergeCell ref="G84:H84"/>
    <mergeCell ref="E91:F91"/>
    <mergeCell ref="G91:H91"/>
    <mergeCell ref="B88:B93"/>
    <mergeCell ref="C88:D92"/>
    <mergeCell ref="E88:F88"/>
    <mergeCell ref="G88:H88"/>
    <mergeCell ref="E89:F89"/>
    <mergeCell ref="E92:F92"/>
    <mergeCell ref="G92:H92"/>
    <mergeCell ref="C93:D93"/>
  </mergeCells>
  <phoneticPr fontId="35" type="noConversion"/>
  <pageMargins left="0.16" right="0.24" top="0.3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indexed="10"/>
  </sheetPr>
  <dimension ref="A1:H93"/>
  <sheetViews>
    <sheetView showGridLines="0" showZeros="0" tabSelected="1" workbookViewId="0">
      <selection activeCell="H1" sqref="H1"/>
    </sheetView>
  </sheetViews>
  <sheetFormatPr defaultRowHeight="14.25"/>
  <cols>
    <col min="1" max="1" width="9.33203125" style="103"/>
    <col min="2" max="3" width="16.33203125" style="103" customWidth="1"/>
    <col min="4" max="4" width="8.83203125" style="103" customWidth="1"/>
    <col min="5" max="5" width="20" style="103" customWidth="1"/>
    <col min="6" max="6" width="14.1640625" style="103" customWidth="1"/>
    <col min="7" max="7" width="16" style="103" customWidth="1"/>
    <col min="8" max="8" width="9.6640625" style="103" customWidth="1"/>
    <col min="9" max="16384" width="9.33203125" style="103"/>
  </cols>
  <sheetData>
    <row r="1" spans="1:8" s="102" customFormat="1" ht="15.95" customHeight="1">
      <c r="A1" s="209" t="s">
        <v>987</v>
      </c>
      <c r="B1" s="209"/>
      <c r="C1" s="209"/>
      <c r="D1" s="209"/>
      <c r="E1" s="206"/>
      <c r="F1" s="206"/>
      <c r="G1" s="206"/>
      <c r="H1" s="206"/>
    </row>
    <row r="2" spans="1:8" ht="20.25" customHeight="1">
      <c r="A2" s="298" t="s">
        <v>292</v>
      </c>
      <c r="B2" s="298"/>
      <c r="C2" s="298"/>
      <c r="D2" s="298"/>
      <c r="E2" s="298"/>
      <c r="F2" s="298"/>
      <c r="G2" s="298"/>
      <c r="H2" s="298"/>
    </row>
    <row r="3" spans="1:8" ht="15.95" customHeight="1">
      <c r="A3" s="299" t="s">
        <v>988</v>
      </c>
      <c r="B3" s="299"/>
      <c r="C3" s="299"/>
      <c r="D3" s="299"/>
      <c r="E3" s="299"/>
      <c r="F3" s="299"/>
      <c r="G3" s="299"/>
      <c r="H3" s="299"/>
    </row>
    <row r="4" spans="1:8" s="102" customFormat="1" ht="15.95" customHeight="1">
      <c r="A4" s="210"/>
      <c r="B4" s="210"/>
      <c r="C4" s="210"/>
      <c r="D4" s="210"/>
      <c r="E4" s="206"/>
      <c r="F4" s="206"/>
      <c r="G4" s="206"/>
      <c r="H4" s="206"/>
    </row>
    <row r="5" spans="1:8" ht="15.95" customHeight="1">
      <c r="A5" s="292" t="s">
        <v>293</v>
      </c>
      <c r="B5" s="293"/>
      <c r="C5" s="300"/>
      <c r="D5" s="301" t="s">
        <v>456</v>
      </c>
      <c r="E5" s="302"/>
      <c r="F5" s="302"/>
      <c r="G5" s="302"/>
      <c r="H5" s="303"/>
    </row>
    <row r="6" spans="1:8" ht="15.95" customHeight="1">
      <c r="A6" s="279" t="s">
        <v>294</v>
      </c>
      <c r="B6" s="308" t="s">
        <v>295</v>
      </c>
      <c r="C6" s="309"/>
      <c r="D6" s="312" t="s">
        <v>296</v>
      </c>
      <c r="E6" s="313"/>
      <c r="F6" s="304" t="s">
        <v>297</v>
      </c>
      <c r="G6" s="316"/>
      <c r="H6" s="307"/>
    </row>
    <row r="7" spans="1:8" ht="15.95" customHeight="1">
      <c r="A7" s="279"/>
      <c r="B7" s="310"/>
      <c r="C7" s="311"/>
      <c r="D7" s="314"/>
      <c r="E7" s="315"/>
      <c r="F7" s="185" t="s">
        <v>298</v>
      </c>
      <c r="G7" s="185" t="s">
        <v>299</v>
      </c>
      <c r="H7" s="185" t="s">
        <v>300</v>
      </c>
    </row>
    <row r="8" spans="1:8" ht="15.95" customHeight="1">
      <c r="A8" s="279"/>
      <c r="B8" s="288" t="s">
        <v>1160</v>
      </c>
      <c r="C8" s="289"/>
      <c r="D8" s="275" t="s">
        <v>1160</v>
      </c>
      <c r="E8" s="284"/>
      <c r="F8" s="208">
        <v>300</v>
      </c>
      <c r="G8" s="208">
        <v>300</v>
      </c>
      <c r="H8" s="208">
        <v>0</v>
      </c>
    </row>
    <row r="9" spans="1:8" ht="15.95" customHeight="1">
      <c r="A9" s="279"/>
      <c r="B9" s="288" t="s">
        <v>1161</v>
      </c>
      <c r="C9" s="289"/>
      <c r="D9" s="275" t="s">
        <v>1161</v>
      </c>
      <c r="E9" s="284"/>
      <c r="F9" s="208">
        <v>5</v>
      </c>
      <c r="G9" s="208">
        <v>5</v>
      </c>
      <c r="H9" s="208">
        <v>0</v>
      </c>
    </row>
    <row r="10" spans="1:8" ht="15.95" customHeight="1">
      <c r="A10" s="279"/>
      <c r="B10" s="288" t="s">
        <v>1160</v>
      </c>
      <c r="C10" s="289"/>
      <c r="D10" s="275" t="s">
        <v>1160</v>
      </c>
      <c r="E10" s="284"/>
      <c r="F10" s="208">
        <v>0</v>
      </c>
      <c r="G10" s="208">
        <v>0</v>
      </c>
      <c r="H10" s="208">
        <v>0</v>
      </c>
    </row>
    <row r="11" spans="1:8" ht="15.95" customHeight="1">
      <c r="A11" s="279"/>
      <c r="B11" s="288" t="s">
        <v>553</v>
      </c>
      <c r="C11" s="289"/>
      <c r="D11" s="275" t="s">
        <v>553</v>
      </c>
      <c r="E11" s="284"/>
      <c r="F11" s="208">
        <v>0</v>
      </c>
      <c r="G11" s="208">
        <v>0</v>
      </c>
      <c r="H11" s="208">
        <v>0</v>
      </c>
    </row>
    <row r="12" spans="1:8" ht="15.95" customHeight="1">
      <c r="A12" s="279"/>
      <c r="B12" s="288" t="s">
        <v>553</v>
      </c>
      <c r="C12" s="289"/>
      <c r="D12" s="275" t="s">
        <v>553</v>
      </c>
      <c r="E12" s="284"/>
      <c r="F12" s="208">
        <v>0</v>
      </c>
      <c r="G12" s="208">
        <v>0</v>
      </c>
      <c r="H12" s="208">
        <v>0</v>
      </c>
    </row>
    <row r="13" spans="1:8" ht="15.95" customHeight="1">
      <c r="A13" s="279"/>
      <c r="B13" s="288" t="s">
        <v>553</v>
      </c>
      <c r="C13" s="289"/>
      <c r="D13" s="275" t="s">
        <v>553</v>
      </c>
      <c r="E13" s="284"/>
      <c r="F13" s="208">
        <v>0</v>
      </c>
      <c r="G13" s="208">
        <v>0</v>
      </c>
      <c r="H13" s="208">
        <v>0</v>
      </c>
    </row>
    <row r="14" spans="1:8" ht="15.95" customHeight="1">
      <c r="A14" s="279"/>
      <c r="B14" s="288" t="s">
        <v>553</v>
      </c>
      <c r="C14" s="289"/>
      <c r="D14" s="275" t="s">
        <v>553</v>
      </c>
      <c r="E14" s="284"/>
      <c r="F14" s="208">
        <v>0</v>
      </c>
      <c r="G14" s="208">
        <v>0</v>
      </c>
      <c r="H14" s="208">
        <v>0</v>
      </c>
    </row>
    <row r="15" spans="1:8" ht="15.95" customHeight="1">
      <c r="A15" s="279"/>
      <c r="B15" s="288" t="s">
        <v>553</v>
      </c>
      <c r="C15" s="289"/>
      <c r="D15" s="275" t="s">
        <v>553</v>
      </c>
      <c r="E15" s="284"/>
      <c r="F15" s="208">
        <v>0</v>
      </c>
      <c r="G15" s="208">
        <v>0</v>
      </c>
      <c r="H15" s="208">
        <v>0</v>
      </c>
    </row>
    <row r="16" spans="1:8" ht="15.95" customHeight="1">
      <c r="A16" s="279"/>
      <c r="B16" s="288" t="s">
        <v>553</v>
      </c>
      <c r="C16" s="289"/>
      <c r="D16" s="275" t="s">
        <v>553</v>
      </c>
      <c r="E16" s="284"/>
      <c r="F16" s="208">
        <v>0</v>
      </c>
      <c r="G16" s="208">
        <v>0</v>
      </c>
      <c r="H16" s="208">
        <v>0</v>
      </c>
    </row>
    <row r="17" spans="1:8" ht="15.95" customHeight="1">
      <c r="A17" s="279"/>
      <c r="B17" s="288" t="s">
        <v>553</v>
      </c>
      <c r="C17" s="289"/>
      <c r="D17" s="275" t="s">
        <v>553</v>
      </c>
      <c r="E17" s="284"/>
      <c r="F17" s="208">
        <v>0</v>
      </c>
      <c r="G17" s="208">
        <v>0</v>
      </c>
      <c r="H17" s="208">
        <v>0</v>
      </c>
    </row>
    <row r="18" spans="1:8" ht="15.95" customHeight="1">
      <c r="A18" s="279"/>
      <c r="B18" s="288" t="s">
        <v>553</v>
      </c>
      <c r="C18" s="289"/>
      <c r="D18" s="275" t="s">
        <v>553</v>
      </c>
      <c r="E18" s="284"/>
      <c r="F18" s="208">
        <v>0</v>
      </c>
      <c r="G18" s="208">
        <v>0</v>
      </c>
      <c r="H18" s="208">
        <v>0</v>
      </c>
    </row>
    <row r="19" spans="1:8" ht="15.95" customHeight="1">
      <c r="A19" s="279"/>
      <c r="B19" s="288" t="s">
        <v>553</v>
      </c>
      <c r="C19" s="289"/>
      <c r="D19" s="275" t="s">
        <v>553</v>
      </c>
      <c r="E19" s="284"/>
      <c r="F19" s="208">
        <v>0</v>
      </c>
      <c r="G19" s="208">
        <v>0</v>
      </c>
      <c r="H19" s="208">
        <v>0</v>
      </c>
    </row>
    <row r="20" spans="1:8" ht="15.95" customHeight="1">
      <c r="A20" s="279"/>
      <c r="B20" s="288" t="s">
        <v>553</v>
      </c>
      <c r="C20" s="289"/>
      <c r="D20" s="275" t="s">
        <v>553</v>
      </c>
      <c r="E20" s="284"/>
      <c r="F20" s="208">
        <v>0</v>
      </c>
      <c r="G20" s="208">
        <v>0</v>
      </c>
      <c r="H20" s="208">
        <v>0</v>
      </c>
    </row>
    <row r="21" spans="1:8" ht="15.95" customHeight="1">
      <c r="A21" s="279"/>
      <c r="B21" s="288" t="s">
        <v>553</v>
      </c>
      <c r="C21" s="289"/>
      <c r="D21" s="275" t="s">
        <v>553</v>
      </c>
      <c r="E21" s="284"/>
      <c r="F21" s="208">
        <v>0</v>
      </c>
      <c r="G21" s="208">
        <v>0</v>
      </c>
      <c r="H21" s="208">
        <v>0</v>
      </c>
    </row>
    <row r="22" spans="1:8" ht="15.95" customHeight="1">
      <c r="A22" s="279"/>
      <c r="B22" s="288" t="s">
        <v>553</v>
      </c>
      <c r="C22" s="289"/>
      <c r="D22" s="275" t="s">
        <v>553</v>
      </c>
      <c r="E22" s="284"/>
      <c r="F22" s="208">
        <v>0</v>
      </c>
      <c r="G22" s="208">
        <v>0</v>
      </c>
      <c r="H22" s="208">
        <v>0</v>
      </c>
    </row>
    <row r="23" spans="1:8" ht="15.95" customHeight="1">
      <c r="A23" s="279"/>
      <c r="B23" s="292" t="s">
        <v>301</v>
      </c>
      <c r="C23" s="293"/>
      <c r="D23" s="293"/>
      <c r="E23" s="294"/>
      <c r="F23" s="208">
        <v>305</v>
      </c>
      <c r="G23" s="208">
        <v>305</v>
      </c>
      <c r="H23" s="208">
        <v>0</v>
      </c>
    </row>
    <row r="24" spans="1:8" ht="99.95" customHeight="1">
      <c r="A24" s="207" t="s">
        <v>302</v>
      </c>
      <c r="B24" s="295" t="s">
        <v>1162</v>
      </c>
      <c r="C24" s="296"/>
      <c r="D24" s="296"/>
      <c r="E24" s="296"/>
      <c r="F24" s="296"/>
      <c r="G24" s="296"/>
      <c r="H24" s="297"/>
    </row>
    <row r="25" spans="1:8" ht="33.950000000000003" customHeight="1">
      <c r="A25" s="279" t="s">
        <v>303</v>
      </c>
      <c r="B25" s="185" t="s">
        <v>304</v>
      </c>
      <c r="C25" s="287" t="s">
        <v>305</v>
      </c>
      <c r="D25" s="287"/>
      <c r="E25" s="304" t="s">
        <v>306</v>
      </c>
      <c r="F25" s="305"/>
      <c r="G25" s="306" t="s">
        <v>307</v>
      </c>
      <c r="H25" s="307"/>
    </row>
    <row r="26" spans="1:8" ht="15.95" customHeight="1">
      <c r="A26" s="279"/>
      <c r="B26" s="287" t="s">
        <v>308</v>
      </c>
      <c r="C26" s="287" t="s">
        <v>309</v>
      </c>
      <c r="D26" s="287"/>
      <c r="E26" s="285" t="s">
        <v>1163</v>
      </c>
      <c r="F26" s="286"/>
      <c r="G26" s="277" t="s">
        <v>1164</v>
      </c>
      <c r="H26" s="278"/>
    </row>
    <row r="27" spans="1:8" ht="15.95" customHeight="1">
      <c r="A27" s="279"/>
      <c r="B27" s="287"/>
      <c r="C27" s="287"/>
      <c r="D27" s="287"/>
      <c r="E27" s="285" t="s">
        <v>934</v>
      </c>
      <c r="F27" s="286"/>
      <c r="G27" s="277" t="s">
        <v>935</v>
      </c>
      <c r="H27" s="278"/>
    </row>
    <row r="28" spans="1:8" ht="15.95" customHeight="1">
      <c r="A28" s="279"/>
      <c r="B28" s="287"/>
      <c r="C28" s="287"/>
      <c r="D28" s="287"/>
      <c r="E28" s="285" t="s">
        <v>936</v>
      </c>
      <c r="F28" s="286"/>
      <c r="G28" s="277" t="s">
        <v>937</v>
      </c>
      <c r="H28" s="278"/>
    </row>
    <row r="29" spans="1:8" ht="15.95" customHeight="1">
      <c r="A29" s="279"/>
      <c r="B29" s="287"/>
      <c r="C29" s="287"/>
      <c r="D29" s="287"/>
      <c r="E29" s="275" t="s">
        <v>553</v>
      </c>
      <c r="F29" s="284"/>
      <c r="G29" s="277" t="s">
        <v>553</v>
      </c>
      <c r="H29" s="278"/>
    </row>
    <row r="30" spans="1:8" ht="15.95" customHeight="1">
      <c r="A30" s="279"/>
      <c r="B30" s="287"/>
      <c r="C30" s="287"/>
      <c r="D30" s="287"/>
      <c r="E30" s="275" t="s">
        <v>553</v>
      </c>
      <c r="F30" s="284"/>
      <c r="G30" s="277" t="s">
        <v>553</v>
      </c>
      <c r="H30" s="278"/>
    </row>
    <row r="31" spans="1:8" ht="15.95" customHeight="1">
      <c r="A31" s="279"/>
      <c r="B31" s="287"/>
      <c r="C31" s="287"/>
      <c r="D31" s="287"/>
      <c r="E31" s="275" t="s">
        <v>553</v>
      </c>
      <c r="F31" s="284"/>
      <c r="G31" s="277" t="s">
        <v>553</v>
      </c>
      <c r="H31" s="278"/>
    </row>
    <row r="32" spans="1:8" ht="15.95" customHeight="1">
      <c r="A32" s="279"/>
      <c r="B32" s="287"/>
      <c r="C32" s="287"/>
      <c r="D32" s="287"/>
      <c r="E32" s="275" t="s">
        <v>553</v>
      </c>
      <c r="F32" s="284"/>
      <c r="G32" s="277" t="s">
        <v>553</v>
      </c>
      <c r="H32" s="278"/>
    </row>
    <row r="33" spans="1:8" ht="15.95" customHeight="1">
      <c r="A33" s="279"/>
      <c r="B33" s="287"/>
      <c r="C33" s="287"/>
      <c r="D33" s="287"/>
      <c r="E33" s="275" t="s">
        <v>553</v>
      </c>
      <c r="F33" s="284"/>
      <c r="G33" s="277" t="s">
        <v>553</v>
      </c>
      <c r="H33" s="278"/>
    </row>
    <row r="34" spans="1:8" ht="15.95" customHeight="1">
      <c r="A34" s="279"/>
      <c r="B34" s="287"/>
      <c r="C34" s="287"/>
      <c r="D34" s="287"/>
      <c r="E34" s="275" t="s">
        <v>553</v>
      </c>
      <c r="F34" s="284"/>
      <c r="G34" s="277" t="s">
        <v>553</v>
      </c>
      <c r="H34" s="278"/>
    </row>
    <row r="35" spans="1:8" ht="15.95" customHeight="1">
      <c r="A35" s="279"/>
      <c r="B35" s="287"/>
      <c r="C35" s="287"/>
      <c r="D35" s="287"/>
      <c r="E35" s="275" t="s">
        <v>553</v>
      </c>
      <c r="F35" s="284"/>
      <c r="G35" s="277" t="s">
        <v>553</v>
      </c>
      <c r="H35" s="278"/>
    </row>
    <row r="36" spans="1:8" ht="15.95" customHeight="1">
      <c r="A36" s="279"/>
      <c r="B36" s="287"/>
      <c r="C36" s="279" t="s">
        <v>310</v>
      </c>
      <c r="D36" s="279"/>
      <c r="E36" s="285" t="s">
        <v>940</v>
      </c>
      <c r="F36" s="286"/>
      <c r="G36" s="277" t="s">
        <v>671</v>
      </c>
      <c r="H36" s="278"/>
    </row>
    <row r="37" spans="1:8" ht="15.95" customHeight="1">
      <c r="A37" s="279"/>
      <c r="B37" s="287"/>
      <c r="C37" s="279"/>
      <c r="D37" s="279"/>
      <c r="E37" s="285" t="s">
        <v>934</v>
      </c>
      <c r="F37" s="286"/>
      <c r="G37" s="277" t="s">
        <v>671</v>
      </c>
      <c r="H37" s="278"/>
    </row>
    <row r="38" spans="1:8" ht="15.95" customHeight="1">
      <c r="A38" s="279"/>
      <c r="B38" s="287"/>
      <c r="C38" s="279"/>
      <c r="D38" s="279"/>
      <c r="E38" s="285" t="s">
        <v>1165</v>
      </c>
      <c r="F38" s="286"/>
      <c r="G38" s="277" t="s">
        <v>671</v>
      </c>
      <c r="H38" s="278"/>
    </row>
    <row r="39" spans="1:8" ht="15.95" customHeight="1">
      <c r="A39" s="279"/>
      <c r="B39" s="287"/>
      <c r="C39" s="279"/>
      <c r="D39" s="279"/>
      <c r="E39" s="275" t="s">
        <v>942</v>
      </c>
      <c r="F39" s="284"/>
      <c r="G39" s="277" t="s">
        <v>671</v>
      </c>
      <c r="H39" s="278"/>
    </row>
    <row r="40" spans="1:8" ht="15.95" customHeight="1">
      <c r="A40" s="279"/>
      <c r="B40" s="287"/>
      <c r="C40" s="279"/>
      <c r="D40" s="279"/>
      <c r="E40" s="275" t="s">
        <v>943</v>
      </c>
      <c r="F40" s="284"/>
      <c r="G40" s="277" t="s">
        <v>671</v>
      </c>
      <c r="H40" s="278"/>
    </row>
    <row r="41" spans="1:8" ht="15.95" customHeight="1">
      <c r="A41" s="279"/>
      <c r="B41" s="287"/>
      <c r="C41" s="279"/>
      <c r="D41" s="279"/>
      <c r="E41" s="275" t="s">
        <v>553</v>
      </c>
      <c r="F41" s="284"/>
      <c r="G41" s="277" t="s">
        <v>553</v>
      </c>
      <c r="H41" s="278"/>
    </row>
    <row r="42" spans="1:8" ht="15.95" customHeight="1">
      <c r="A42" s="279"/>
      <c r="B42" s="287"/>
      <c r="C42" s="279"/>
      <c r="D42" s="279"/>
      <c r="E42" s="275" t="s">
        <v>553</v>
      </c>
      <c r="F42" s="284"/>
      <c r="G42" s="277" t="s">
        <v>553</v>
      </c>
      <c r="H42" s="278"/>
    </row>
    <row r="43" spans="1:8" ht="15.95" customHeight="1">
      <c r="A43" s="279"/>
      <c r="B43" s="287"/>
      <c r="C43" s="279"/>
      <c r="D43" s="279"/>
      <c r="E43" s="275" t="s">
        <v>553</v>
      </c>
      <c r="F43" s="284"/>
      <c r="G43" s="277" t="s">
        <v>553</v>
      </c>
      <c r="H43" s="278"/>
    </row>
    <row r="44" spans="1:8" ht="15.95" customHeight="1">
      <c r="A44" s="279"/>
      <c r="B44" s="287"/>
      <c r="C44" s="279"/>
      <c r="D44" s="279"/>
      <c r="E44" s="275" t="s">
        <v>553</v>
      </c>
      <c r="F44" s="284"/>
      <c r="G44" s="277" t="s">
        <v>553</v>
      </c>
      <c r="H44" s="278"/>
    </row>
    <row r="45" spans="1:8" ht="15.95" customHeight="1">
      <c r="A45" s="279"/>
      <c r="B45" s="287"/>
      <c r="C45" s="279"/>
      <c r="D45" s="279"/>
      <c r="E45" s="275" t="s">
        <v>553</v>
      </c>
      <c r="F45" s="284"/>
      <c r="G45" s="277" t="s">
        <v>553</v>
      </c>
      <c r="H45" s="278"/>
    </row>
    <row r="46" spans="1:8" ht="15.95" customHeight="1">
      <c r="A46" s="279"/>
      <c r="B46" s="287"/>
      <c r="C46" s="279" t="s">
        <v>311</v>
      </c>
      <c r="D46" s="279"/>
      <c r="E46" s="285" t="s">
        <v>944</v>
      </c>
      <c r="F46" s="286"/>
      <c r="G46" s="277" t="s">
        <v>671</v>
      </c>
      <c r="H46" s="278"/>
    </row>
    <row r="47" spans="1:8" ht="15.95" customHeight="1">
      <c r="A47" s="279"/>
      <c r="B47" s="287"/>
      <c r="C47" s="279"/>
      <c r="D47" s="279"/>
      <c r="E47" s="285" t="s">
        <v>1166</v>
      </c>
      <c r="F47" s="286"/>
      <c r="G47" s="277" t="s">
        <v>671</v>
      </c>
      <c r="H47" s="278"/>
    </row>
    <row r="48" spans="1:8" ht="15.95" customHeight="1">
      <c r="A48" s="279"/>
      <c r="B48" s="287"/>
      <c r="C48" s="279"/>
      <c r="D48" s="279"/>
      <c r="E48" s="285" t="s">
        <v>553</v>
      </c>
      <c r="F48" s="286"/>
      <c r="G48" s="277" t="s">
        <v>553</v>
      </c>
      <c r="H48" s="278"/>
    </row>
    <row r="49" spans="1:8" ht="15.95" customHeight="1">
      <c r="A49" s="279"/>
      <c r="B49" s="287"/>
      <c r="C49" s="279"/>
      <c r="D49" s="279"/>
      <c r="E49" s="275" t="s">
        <v>553</v>
      </c>
      <c r="F49" s="284"/>
      <c r="G49" s="277" t="s">
        <v>553</v>
      </c>
      <c r="H49" s="278"/>
    </row>
    <row r="50" spans="1:8" ht="15.95" customHeight="1">
      <c r="A50" s="279"/>
      <c r="B50" s="287"/>
      <c r="C50" s="279"/>
      <c r="D50" s="279"/>
      <c r="E50" s="275" t="s">
        <v>553</v>
      </c>
      <c r="F50" s="284"/>
      <c r="G50" s="277" t="s">
        <v>553</v>
      </c>
      <c r="H50" s="278"/>
    </row>
    <row r="51" spans="1:8" ht="15.95" customHeight="1">
      <c r="A51" s="279"/>
      <c r="B51" s="287"/>
      <c r="C51" s="279"/>
      <c r="D51" s="279"/>
      <c r="E51" s="275" t="s">
        <v>553</v>
      </c>
      <c r="F51" s="284"/>
      <c r="G51" s="277" t="s">
        <v>553</v>
      </c>
      <c r="H51" s="278"/>
    </row>
    <row r="52" spans="1:8" ht="15.95" customHeight="1">
      <c r="A52" s="279"/>
      <c r="B52" s="287"/>
      <c r="C52" s="279"/>
      <c r="D52" s="279"/>
      <c r="E52" s="275" t="s">
        <v>553</v>
      </c>
      <c r="F52" s="284"/>
      <c r="G52" s="277" t="s">
        <v>553</v>
      </c>
      <c r="H52" s="278"/>
    </row>
    <row r="53" spans="1:8" ht="15.95" customHeight="1">
      <c r="A53" s="279"/>
      <c r="B53" s="287"/>
      <c r="C53" s="279"/>
      <c r="D53" s="279"/>
      <c r="E53" s="275" t="s">
        <v>553</v>
      </c>
      <c r="F53" s="284"/>
      <c r="G53" s="277" t="s">
        <v>553</v>
      </c>
      <c r="H53" s="278"/>
    </row>
    <row r="54" spans="1:8" ht="15.95" customHeight="1">
      <c r="A54" s="279"/>
      <c r="B54" s="287"/>
      <c r="C54" s="279"/>
      <c r="D54" s="279"/>
      <c r="E54" s="275" t="s">
        <v>553</v>
      </c>
      <c r="F54" s="284"/>
      <c r="G54" s="277" t="s">
        <v>553</v>
      </c>
      <c r="H54" s="278"/>
    </row>
    <row r="55" spans="1:8" ht="15.95" customHeight="1">
      <c r="A55" s="279"/>
      <c r="B55" s="287"/>
      <c r="C55" s="279"/>
      <c r="D55" s="279"/>
      <c r="E55" s="275" t="s">
        <v>553</v>
      </c>
      <c r="F55" s="284"/>
      <c r="G55" s="277" t="s">
        <v>553</v>
      </c>
      <c r="H55" s="278"/>
    </row>
    <row r="56" spans="1:8" ht="15.95" customHeight="1">
      <c r="A56" s="279"/>
      <c r="B56" s="287"/>
      <c r="C56" s="279" t="s">
        <v>312</v>
      </c>
      <c r="D56" s="279"/>
      <c r="E56" s="285" t="s">
        <v>1167</v>
      </c>
      <c r="F56" s="286"/>
      <c r="G56" s="277" t="s">
        <v>1168</v>
      </c>
      <c r="H56" s="278"/>
    </row>
    <row r="57" spans="1:8" ht="15.95" customHeight="1">
      <c r="A57" s="279"/>
      <c r="B57" s="287"/>
      <c r="C57" s="279"/>
      <c r="D57" s="279"/>
      <c r="E57" s="285" t="s">
        <v>1169</v>
      </c>
      <c r="F57" s="286"/>
      <c r="G57" s="277" t="s">
        <v>1168</v>
      </c>
      <c r="H57" s="278"/>
    </row>
    <row r="58" spans="1:8" ht="15.95" customHeight="1">
      <c r="A58" s="279"/>
      <c r="B58" s="287"/>
      <c r="C58" s="279"/>
      <c r="D58" s="279"/>
      <c r="E58" s="285" t="s">
        <v>951</v>
      </c>
      <c r="F58" s="286"/>
      <c r="G58" s="277" t="s">
        <v>1168</v>
      </c>
      <c r="H58" s="278"/>
    </row>
    <row r="59" spans="1:8" ht="15.95" customHeight="1">
      <c r="A59" s="279"/>
      <c r="B59" s="287"/>
      <c r="C59" s="279"/>
      <c r="D59" s="279"/>
      <c r="E59" s="275" t="s">
        <v>953</v>
      </c>
      <c r="F59" s="284"/>
      <c r="G59" s="277" t="s">
        <v>1168</v>
      </c>
      <c r="H59" s="278"/>
    </row>
    <row r="60" spans="1:8" ht="15.95" customHeight="1">
      <c r="A60" s="279"/>
      <c r="B60" s="287"/>
      <c r="C60" s="279"/>
      <c r="D60" s="279"/>
      <c r="E60" s="275" t="s">
        <v>984</v>
      </c>
      <c r="F60" s="284"/>
      <c r="G60" s="277" t="s">
        <v>1170</v>
      </c>
      <c r="H60" s="278"/>
    </row>
    <row r="61" spans="1:8" ht="15.95" customHeight="1">
      <c r="A61" s="279"/>
      <c r="B61" s="287"/>
      <c r="C61" s="279"/>
      <c r="D61" s="279"/>
      <c r="E61" s="275" t="s">
        <v>553</v>
      </c>
      <c r="F61" s="284"/>
      <c r="G61" s="277" t="s">
        <v>553</v>
      </c>
      <c r="H61" s="278"/>
    </row>
    <row r="62" spans="1:8" ht="15.95" customHeight="1">
      <c r="A62" s="279"/>
      <c r="B62" s="287"/>
      <c r="C62" s="279"/>
      <c r="D62" s="279"/>
      <c r="E62" s="275" t="s">
        <v>553</v>
      </c>
      <c r="F62" s="284"/>
      <c r="G62" s="277" t="s">
        <v>553</v>
      </c>
      <c r="H62" s="278"/>
    </row>
    <row r="63" spans="1:8" ht="15.95" customHeight="1">
      <c r="A63" s="279"/>
      <c r="B63" s="287"/>
      <c r="C63" s="279"/>
      <c r="D63" s="279"/>
      <c r="E63" s="275" t="s">
        <v>553</v>
      </c>
      <c r="F63" s="284"/>
      <c r="G63" s="277" t="s">
        <v>553</v>
      </c>
      <c r="H63" s="278"/>
    </row>
    <row r="64" spans="1:8" ht="15.95" customHeight="1">
      <c r="A64" s="279"/>
      <c r="B64" s="287"/>
      <c r="C64" s="279"/>
      <c r="D64" s="279"/>
      <c r="E64" s="275" t="s">
        <v>553</v>
      </c>
      <c r="F64" s="284"/>
      <c r="G64" s="277" t="s">
        <v>553</v>
      </c>
      <c r="H64" s="278"/>
    </row>
    <row r="65" spans="1:8" ht="15.95" customHeight="1">
      <c r="A65" s="279"/>
      <c r="B65" s="287"/>
      <c r="C65" s="279"/>
      <c r="D65" s="279"/>
      <c r="E65" s="275" t="s">
        <v>553</v>
      </c>
      <c r="F65" s="284"/>
      <c r="G65" s="277" t="s">
        <v>553</v>
      </c>
      <c r="H65" s="278"/>
    </row>
    <row r="66" spans="1:8" ht="15.95" customHeight="1">
      <c r="A66" s="279"/>
      <c r="B66" s="287"/>
      <c r="C66" s="279" t="s">
        <v>313</v>
      </c>
      <c r="D66" s="279"/>
      <c r="E66" s="280"/>
      <c r="F66" s="281"/>
      <c r="G66" s="282"/>
      <c r="H66" s="283"/>
    </row>
    <row r="67" spans="1:8" ht="15.95" customHeight="1">
      <c r="A67" s="279"/>
      <c r="B67" s="287" t="s">
        <v>314</v>
      </c>
      <c r="C67" s="279" t="s">
        <v>315</v>
      </c>
      <c r="D67" s="279"/>
      <c r="E67" s="285" t="s">
        <v>944</v>
      </c>
      <c r="F67" s="286"/>
      <c r="G67" s="277" t="s">
        <v>964</v>
      </c>
      <c r="H67" s="278"/>
    </row>
    <row r="68" spans="1:8" ht="15.95" customHeight="1">
      <c r="A68" s="279"/>
      <c r="B68" s="287"/>
      <c r="C68" s="279"/>
      <c r="D68" s="279"/>
      <c r="E68" s="285" t="s">
        <v>1166</v>
      </c>
      <c r="F68" s="286"/>
      <c r="G68" s="277" t="s">
        <v>964</v>
      </c>
      <c r="H68" s="278"/>
    </row>
    <row r="69" spans="1:8" ht="15.95" customHeight="1">
      <c r="A69" s="279"/>
      <c r="B69" s="287"/>
      <c r="C69" s="279"/>
      <c r="D69" s="279"/>
      <c r="E69" s="275" t="s">
        <v>553</v>
      </c>
      <c r="F69" s="284"/>
      <c r="G69" s="277" t="s">
        <v>553</v>
      </c>
      <c r="H69" s="278"/>
    </row>
    <row r="70" spans="1:8" ht="15.95" customHeight="1">
      <c r="A70" s="279"/>
      <c r="B70" s="287"/>
      <c r="C70" s="279"/>
      <c r="D70" s="279"/>
      <c r="E70" s="275" t="s">
        <v>553</v>
      </c>
      <c r="F70" s="284"/>
      <c r="G70" s="277" t="s">
        <v>553</v>
      </c>
      <c r="H70" s="278"/>
    </row>
    <row r="71" spans="1:8" ht="15.95" customHeight="1">
      <c r="A71" s="279"/>
      <c r="B71" s="287"/>
      <c r="C71" s="279"/>
      <c r="D71" s="279"/>
      <c r="E71" s="285" t="s">
        <v>553</v>
      </c>
      <c r="F71" s="286"/>
      <c r="G71" s="277" t="s">
        <v>553</v>
      </c>
      <c r="H71" s="278"/>
    </row>
    <row r="72" spans="1:8" ht="15.95" customHeight="1">
      <c r="A72" s="279"/>
      <c r="B72" s="287"/>
      <c r="C72" s="279" t="s">
        <v>316</v>
      </c>
      <c r="D72" s="279"/>
      <c r="E72" s="285" t="s">
        <v>553</v>
      </c>
      <c r="F72" s="286"/>
      <c r="G72" s="277" t="s">
        <v>553</v>
      </c>
      <c r="H72" s="278"/>
    </row>
    <row r="73" spans="1:8" ht="15.95" customHeight="1">
      <c r="A73" s="279"/>
      <c r="B73" s="287"/>
      <c r="C73" s="279"/>
      <c r="D73" s="279"/>
      <c r="E73" s="285" t="s">
        <v>553</v>
      </c>
      <c r="F73" s="286"/>
      <c r="G73" s="277" t="s">
        <v>553</v>
      </c>
      <c r="H73" s="278"/>
    </row>
    <row r="74" spans="1:8" ht="15.95" customHeight="1">
      <c r="A74" s="279"/>
      <c r="B74" s="287"/>
      <c r="C74" s="279"/>
      <c r="D74" s="279"/>
      <c r="E74" s="275" t="s">
        <v>553</v>
      </c>
      <c r="F74" s="284"/>
      <c r="G74" s="277" t="s">
        <v>553</v>
      </c>
      <c r="H74" s="278"/>
    </row>
    <row r="75" spans="1:8" ht="15.95" customHeight="1">
      <c r="A75" s="279"/>
      <c r="B75" s="287"/>
      <c r="C75" s="279"/>
      <c r="D75" s="279"/>
      <c r="E75" s="275" t="s">
        <v>553</v>
      </c>
      <c r="F75" s="284"/>
      <c r="G75" s="277" t="s">
        <v>553</v>
      </c>
      <c r="H75" s="278"/>
    </row>
    <row r="76" spans="1:8" ht="15.95" customHeight="1">
      <c r="A76" s="279"/>
      <c r="B76" s="287"/>
      <c r="C76" s="279"/>
      <c r="D76" s="279"/>
      <c r="E76" s="285" t="s">
        <v>553</v>
      </c>
      <c r="F76" s="286"/>
      <c r="G76" s="277" t="s">
        <v>553</v>
      </c>
      <c r="H76" s="278"/>
    </row>
    <row r="77" spans="1:8" ht="15.95" customHeight="1">
      <c r="A77" s="279"/>
      <c r="B77" s="287"/>
      <c r="C77" s="279" t="s">
        <v>317</v>
      </c>
      <c r="D77" s="279"/>
      <c r="E77" s="285" t="s">
        <v>553</v>
      </c>
      <c r="F77" s="286"/>
      <c r="G77" s="277" t="s">
        <v>553</v>
      </c>
      <c r="H77" s="278"/>
    </row>
    <row r="78" spans="1:8" ht="15.95" customHeight="1">
      <c r="A78" s="279"/>
      <c r="B78" s="287"/>
      <c r="C78" s="279"/>
      <c r="D78" s="279"/>
      <c r="E78" s="285" t="s">
        <v>553</v>
      </c>
      <c r="F78" s="286"/>
      <c r="G78" s="277" t="s">
        <v>553</v>
      </c>
      <c r="H78" s="278"/>
    </row>
    <row r="79" spans="1:8" ht="15.95" customHeight="1">
      <c r="A79" s="279"/>
      <c r="B79" s="287"/>
      <c r="C79" s="279"/>
      <c r="D79" s="279"/>
      <c r="E79" s="275" t="s">
        <v>553</v>
      </c>
      <c r="F79" s="284"/>
      <c r="G79" s="277" t="s">
        <v>553</v>
      </c>
      <c r="H79" s="278"/>
    </row>
    <row r="80" spans="1:8" ht="15.95" customHeight="1">
      <c r="A80" s="279"/>
      <c r="B80" s="287"/>
      <c r="C80" s="279"/>
      <c r="D80" s="279"/>
      <c r="E80" s="275" t="s">
        <v>553</v>
      </c>
      <c r="F80" s="284"/>
      <c r="G80" s="277" t="s">
        <v>553</v>
      </c>
      <c r="H80" s="278"/>
    </row>
    <row r="81" spans="1:8" ht="15.95" customHeight="1">
      <c r="A81" s="279"/>
      <c r="B81" s="287"/>
      <c r="C81" s="279"/>
      <c r="D81" s="279"/>
      <c r="E81" s="285" t="s">
        <v>553</v>
      </c>
      <c r="F81" s="286"/>
      <c r="G81" s="277" t="s">
        <v>553</v>
      </c>
      <c r="H81" s="278"/>
    </row>
    <row r="82" spans="1:8" ht="15.95" customHeight="1">
      <c r="A82" s="279"/>
      <c r="B82" s="287"/>
      <c r="C82" s="279" t="s">
        <v>318</v>
      </c>
      <c r="D82" s="279"/>
      <c r="E82" s="285" t="s">
        <v>1171</v>
      </c>
      <c r="F82" s="286"/>
      <c r="G82" s="277" t="s">
        <v>671</v>
      </c>
      <c r="H82" s="278"/>
    </row>
    <row r="83" spans="1:8" ht="15.95" customHeight="1">
      <c r="A83" s="279"/>
      <c r="B83" s="287"/>
      <c r="C83" s="279"/>
      <c r="D83" s="279"/>
      <c r="E83" s="285" t="s">
        <v>553</v>
      </c>
      <c r="F83" s="286"/>
      <c r="G83" s="277" t="s">
        <v>553</v>
      </c>
      <c r="H83" s="278"/>
    </row>
    <row r="84" spans="1:8" ht="15.95" customHeight="1">
      <c r="A84" s="279"/>
      <c r="B84" s="287"/>
      <c r="C84" s="279"/>
      <c r="D84" s="279"/>
      <c r="E84" s="275" t="s">
        <v>553</v>
      </c>
      <c r="F84" s="284"/>
      <c r="G84" s="277" t="s">
        <v>553</v>
      </c>
      <c r="H84" s="278"/>
    </row>
    <row r="85" spans="1:8" ht="15.95" customHeight="1">
      <c r="A85" s="279"/>
      <c r="B85" s="287"/>
      <c r="C85" s="279"/>
      <c r="D85" s="279"/>
      <c r="E85" s="275" t="s">
        <v>553</v>
      </c>
      <c r="F85" s="284"/>
      <c r="G85" s="277" t="s">
        <v>553</v>
      </c>
      <c r="H85" s="278"/>
    </row>
    <row r="86" spans="1:8" ht="15.95" customHeight="1">
      <c r="A86" s="279"/>
      <c r="B86" s="287"/>
      <c r="C86" s="279"/>
      <c r="D86" s="279"/>
      <c r="E86" s="285" t="s">
        <v>553</v>
      </c>
      <c r="F86" s="286"/>
      <c r="G86" s="277" t="s">
        <v>553</v>
      </c>
      <c r="H86" s="278"/>
    </row>
    <row r="87" spans="1:8" ht="15.95" customHeight="1">
      <c r="A87" s="279"/>
      <c r="B87" s="287"/>
      <c r="C87" s="279" t="s">
        <v>313</v>
      </c>
      <c r="D87" s="279"/>
      <c r="E87" s="280"/>
      <c r="F87" s="281"/>
      <c r="G87" s="282"/>
      <c r="H87" s="283"/>
    </row>
    <row r="88" spans="1:8" ht="15.95" customHeight="1">
      <c r="A88" s="279"/>
      <c r="B88" s="279" t="s">
        <v>319</v>
      </c>
      <c r="C88" s="279" t="s">
        <v>320</v>
      </c>
      <c r="D88" s="279"/>
      <c r="E88" s="275" t="s">
        <v>1171</v>
      </c>
      <c r="F88" s="276"/>
      <c r="G88" s="277" t="s">
        <v>671</v>
      </c>
      <c r="H88" s="278"/>
    </row>
    <row r="89" spans="1:8" ht="15.95" customHeight="1">
      <c r="A89" s="279"/>
      <c r="B89" s="279"/>
      <c r="C89" s="279"/>
      <c r="D89" s="279"/>
      <c r="E89" s="275" t="s">
        <v>1172</v>
      </c>
      <c r="F89" s="276"/>
      <c r="G89" s="277" t="s">
        <v>671</v>
      </c>
      <c r="H89" s="278"/>
    </row>
    <row r="90" spans="1:8" ht="15.95" customHeight="1">
      <c r="A90" s="279"/>
      <c r="B90" s="279"/>
      <c r="C90" s="279"/>
      <c r="D90" s="279"/>
      <c r="E90" s="275" t="s">
        <v>553</v>
      </c>
      <c r="F90" s="284"/>
      <c r="G90" s="277" t="s">
        <v>553</v>
      </c>
      <c r="H90" s="278"/>
    </row>
    <row r="91" spans="1:8" ht="15.95" customHeight="1">
      <c r="A91" s="279"/>
      <c r="B91" s="279"/>
      <c r="C91" s="279"/>
      <c r="D91" s="279"/>
      <c r="E91" s="275" t="s">
        <v>553</v>
      </c>
      <c r="F91" s="284"/>
      <c r="G91" s="277" t="s">
        <v>553</v>
      </c>
      <c r="H91" s="278"/>
    </row>
    <row r="92" spans="1:8" ht="15.95" customHeight="1">
      <c r="A92" s="279"/>
      <c r="B92" s="279"/>
      <c r="C92" s="279"/>
      <c r="D92" s="279"/>
      <c r="E92" s="275" t="s">
        <v>553</v>
      </c>
      <c r="F92" s="276"/>
      <c r="G92" s="277" t="s">
        <v>553</v>
      </c>
      <c r="H92" s="278"/>
    </row>
    <row r="93" spans="1:8" ht="15.95" customHeight="1">
      <c r="A93" s="279"/>
      <c r="B93" s="279"/>
      <c r="C93" s="279" t="s">
        <v>313</v>
      </c>
      <c r="D93" s="279"/>
      <c r="E93" s="280"/>
      <c r="F93" s="281"/>
      <c r="G93" s="282"/>
      <c r="H93" s="283"/>
    </row>
  </sheetData>
  <sheetProtection formatCells="0" formatColumns="0" formatRows="0"/>
  <mergeCells count="195">
    <mergeCell ref="E84:F84"/>
    <mergeCell ref="E81:F81"/>
    <mergeCell ref="E47:F47"/>
    <mergeCell ref="G47:H47"/>
    <mergeCell ref="C87:D87"/>
    <mergeCell ref="B67:B87"/>
    <mergeCell ref="C67:D71"/>
    <mergeCell ref="E67:F67"/>
    <mergeCell ref="E71:F71"/>
    <mergeCell ref="E80:F80"/>
    <mergeCell ref="E83:F83"/>
    <mergeCell ref="E68:F68"/>
    <mergeCell ref="E79:F79"/>
    <mergeCell ref="E75:F75"/>
    <mergeCell ref="G68:H68"/>
    <mergeCell ref="C46:D55"/>
    <mergeCell ref="E46:F46"/>
    <mergeCell ref="G46:H46"/>
    <mergeCell ref="E58:F58"/>
    <mergeCell ref="G58:H58"/>
    <mergeCell ref="C66:D66"/>
    <mergeCell ref="G52:H52"/>
    <mergeCell ref="G67:H67"/>
    <mergeCell ref="G63:H63"/>
    <mergeCell ref="E82:F82"/>
    <mergeCell ref="E69:F69"/>
    <mergeCell ref="G69:H69"/>
    <mergeCell ref="E70:F70"/>
    <mergeCell ref="G70:H70"/>
    <mergeCell ref="G71:H71"/>
    <mergeCell ref="G78:H78"/>
    <mergeCell ref="G77:H77"/>
    <mergeCell ref="E28:F28"/>
    <mergeCell ref="G28:H28"/>
    <mergeCell ref="E77:F77"/>
    <mergeCell ref="G65:H65"/>
    <mergeCell ref="G53:H53"/>
    <mergeCell ref="E54:F54"/>
    <mergeCell ref="G54:H54"/>
    <mergeCell ref="E55:F55"/>
    <mergeCell ref="G55:H55"/>
    <mergeCell ref="E66:F66"/>
    <mergeCell ref="E73:F73"/>
    <mergeCell ref="E48:F48"/>
    <mergeCell ref="G48:H48"/>
    <mergeCell ref="E49:F49"/>
    <mergeCell ref="G49:H49"/>
    <mergeCell ref="A25:A93"/>
    <mergeCell ref="C25:D25"/>
    <mergeCell ref="E25:F25"/>
    <mergeCell ref="G25:H25"/>
    <mergeCell ref="B26:B66"/>
    <mergeCell ref="E57:F57"/>
    <mergeCell ref="G57:H57"/>
    <mergeCell ref="D13:E13"/>
    <mergeCell ref="E50:F50"/>
    <mergeCell ref="G43:H43"/>
    <mergeCell ref="E53:F53"/>
    <mergeCell ref="E51:F51"/>
    <mergeCell ref="G51:H51"/>
    <mergeCell ref="E43:F43"/>
    <mergeCell ref="G50:H50"/>
    <mergeCell ref="G26:H26"/>
    <mergeCell ref="D21:E21"/>
    <mergeCell ref="D15:E15"/>
    <mergeCell ref="B16:C16"/>
    <mergeCell ref="D16:E16"/>
    <mergeCell ref="B17:C17"/>
    <mergeCell ref="D17:E17"/>
    <mergeCell ref="C26:D35"/>
    <mergeCell ref="E27:F27"/>
    <mergeCell ref="G27:H27"/>
    <mergeCell ref="E52:F52"/>
    <mergeCell ref="E45:F45"/>
    <mergeCell ref="G45:H45"/>
    <mergeCell ref="B15:C15"/>
    <mergeCell ref="B24:H24"/>
    <mergeCell ref="B21:C21"/>
    <mergeCell ref="B19:C19"/>
    <mergeCell ref="D19:E19"/>
    <mergeCell ref="B20:C20"/>
    <mergeCell ref="D20:E20"/>
    <mergeCell ref="A2:H2"/>
    <mergeCell ref="A3:H3"/>
    <mergeCell ref="A5:C5"/>
    <mergeCell ref="D5:H5"/>
    <mergeCell ref="E44:F44"/>
    <mergeCell ref="G44:H44"/>
    <mergeCell ref="B23:E23"/>
    <mergeCell ref="B14:C14"/>
    <mergeCell ref="D14:E14"/>
    <mergeCell ref="E26:F26"/>
    <mergeCell ref="F6:H6"/>
    <mergeCell ref="B18:C18"/>
    <mergeCell ref="D18:E18"/>
    <mergeCell ref="A6:A23"/>
    <mergeCell ref="B22:C22"/>
    <mergeCell ref="D22:E22"/>
    <mergeCell ref="B6:C7"/>
    <mergeCell ref="D6:E7"/>
    <mergeCell ref="B8:C8"/>
    <mergeCell ref="D8:E8"/>
    <mergeCell ref="B12:C12"/>
    <mergeCell ref="D12:E12"/>
    <mergeCell ref="B13:C13"/>
    <mergeCell ref="G29:H29"/>
    <mergeCell ref="B9:C9"/>
    <mergeCell ref="D9:E9"/>
    <mergeCell ref="B11:C11"/>
    <mergeCell ref="B10:C10"/>
    <mergeCell ref="D10:E10"/>
    <mergeCell ref="D11:E11"/>
    <mergeCell ref="E32:F32"/>
    <mergeCell ref="G32:H32"/>
    <mergeCell ref="G37:H37"/>
    <mergeCell ref="E38:F38"/>
    <mergeCell ref="G38:H38"/>
    <mergeCell ref="E31:F31"/>
    <mergeCell ref="E59:F59"/>
    <mergeCell ref="G31:H31"/>
    <mergeCell ref="E30:F30"/>
    <mergeCell ref="E29:F29"/>
    <mergeCell ref="E33:F33"/>
    <mergeCell ref="G33:H33"/>
    <mergeCell ref="E35:F35"/>
    <mergeCell ref="G35:H35"/>
    <mergeCell ref="G40:H40"/>
    <mergeCell ref="G30:H30"/>
    <mergeCell ref="G59:H59"/>
    <mergeCell ref="E60:F60"/>
    <mergeCell ref="E56:F56"/>
    <mergeCell ref="G56:H56"/>
    <mergeCell ref="E34:F34"/>
    <mergeCell ref="G34:H34"/>
    <mergeCell ref="G41:H41"/>
    <mergeCell ref="E42:F42"/>
    <mergeCell ref="G42:H42"/>
    <mergeCell ref="G39:H39"/>
    <mergeCell ref="G83:H83"/>
    <mergeCell ref="G84:H84"/>
    <mergeCell ref="E63:F63"/>
    <mergeCell ref="G60:H60"/>
    <mergeCell ref="E61:F61"/>
    <mergeCell ref="G61:H61"/>
    <mergeCell ref="E62:F62"/>
    <mergeCell ref="G62:H62"/>
    <mergeCell ref="E76:F76"/>
    <mergeCell ref="E74:F74"/>
    <mergeCell ref="C93:D93"/>
    <mergeCell ref="E93:F93"/>
    <mergeCell ref="G93:H93"/>
    <mergeCell ref="G90:H90"/>
    <mergeCell ref="G66:H66"/>
    <mergeCell ref="E64:F64"/>
    <mergeCell ref="G92:H92"/>
    <mergeCell ref="G81:H81"/>
    <mergeCell ref="E87:F87"/>
    <mergeCell ref="G87:H87"/>
    <mergeCell ref="C77:D81"/>
    <mergeCell ref="E78:F78"/>
    <mergeCell ref="G80:H80"/>
    <mergeCell ref="G73:H73"/>
    <mergeCell ref="G75:H75"/>
    <mergeCell ref="G76:H76"/>
    <mergeCell ref="G74:H74"/>
    <mergeCell ref="C72:D76"/>
    <mergeCell ref="E72:F72"/>
    <mergeCell ref="G72:H72"/>
    <mergeCell ref="C36:D45"/>
    <mergeCell ref="E36:F36"/>
    <mergeCell ref="G36:H36"/>
    <mergeCell ref="E37:F37"/>
    <mergeCell ref="E41:F41"/>
    <mergeCell ref="E39:F39"/>
    <mergeCell ref="E40:F40"/>
    <mergeCell ref="C56:D65"/>
    <mergeCell ref="G64:H64"/>
    <mergeCell ref="E65:F65"/>
    <mergeCell ref="C82:D86"/>
    <mergeCell ref="E85:F85"/>
    <mergeCell ref="G85:H85"/>
    <mergeCell ref="E86:F86"/>
    <mergeCell ref="G79:H79"/>
    <mergeCell ref="G86:H86"/>
    <mergeCell ref="G82:H82"/>
    <mergeCell ref="B88:B93"/>
    <mergeCell ref="C88:D92"/>
    <mergeCell ref="E88:F88"/>
    <mergeCell ref="G88:H88"/>
    <mergeCell ref="E89:F89"/>
    <mergeCell ref="E92:F92"/>
    <mergeCell ref="E91:F91"/>
    <mergeCell ref="G91:H91"/>
    <mergeCell ref="G89:H89"/>
    <mergeCell ref="E90:F90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J362"/>
  <sheetViews>
    <sheetView showGridLines="0" showZeros="0" topLeftCell="G133" workbookViewId="0">
      <selection activeCell="F16" sqref="F16"/>
    </sheetView>
  </sheetViews>
  <sheetFormatPr defaultColWidth="9.1640625" defaultRowHeight="18" customHeight="1"/>
  <cols>
    <col min="1" max="1" width="17.6640625" style="111" customWidth="1"/>
    <col min="2" max="2" width="16.33203125" style="111" customWidth="1"/>
    <col min="3" max="4" width="32.83203125" style="111" customWidth="1"/>
    <col min="5" max="5" width="49.83203125" style="111" customWidth="1"/>
    <col min="6" max="7" width="20.5" style="111" customWidth="1"/>
    <col min="8" max="8" width="71" style="111" customWidth="1"/>
    <col min="9" max="9" width="43" style="111" customWidth="1"/>
    <col min="10" max="244" width="9" style="106" customWidth="1"/>
    <col min="245" max="248" width="9.1640625" style="111" customWidth="1"/>
    <col min="249" max="16384" width="9.1640625" style="111"/>
  </cols>
  <sheetData>
    <row r="1" spans="1:9" ht="18" customHeight="1">
      <c r="A1" s="104"/>
      <c r="B1" s="104"/>
      <c r="C1" s="104"/>
      <c r="D1" s="104"/>
      <c r="E1" s="104"/>
      <c r="F1" s="105"/>
      <c r="G1" s="105"/>
      <c r="H1" s="105"/>
      <c r="I1" s="105"/>
    </row>
    <row r="2" spans="1:9" ht="18" customHeight="1">
      <c r="A2" s="107" t="s">
        <v>333</v>
      </c>
      <c r="B2" s="107"/>
      <c r="C2" s="108"/>
      <c r="D2" s="108"/>
      <c r="E2" s="108"/>
      <c r="F2" s="109"/>
      <c r="G2" s="109"/>
      <c r="H2" s="109"/>
      <c r="I2" s="109"/>
    </row>
    <row r="3" spans="1:9" ht="18" customHeight="1">
      <c r="A3" s="110"/>
      <c r="B3" s="110"/>
      <c r="C3" s="110"/>
      <c r="D3" s="110"/>
      <c r="E3" s="110"/>
      <c r="I3" s="112"/>
    </row>
    <row r="4" spans="1:9" ht="18" customHeight="1">
      <c r="A4" s="113"/>
      <c r="B4" s="113"/>
      <c r="C4" s="113"/>
      <c r="D4" s="113"/>
      <c r="E4" s="113"/>
      <c r="F4" s="114" t="s">
        <v>323</v>
      </c>
      <c r="G4" s="114"/>
      <c r="H4" s="114"/>
      <c r="I4" s="115"/>
    </row>
    <row r="5" spans="1:9" ht="18" customHeight="1">
      <c r="A5" s="320" t="s">
        <v>324</v>
      </c>
      <c r="B5" s="320" t="s">
        <v>325</v>
      </c>
      <c r="C5" s="320" t="s">
        <v>217</v>
      </c>
      <c r="D5" s="320" t="s">
        <v>326</v>
      </c>
      <c r="E5" s="320" t="s">
        <v>327</v>
      </c>
      <c r="F5" s="322" t="s">
        <v>328</v>
      </c>
      <c r="G5" s="317" t="s">
        <v>329</v>
      </c>
      <c r="H5" s="317" t="s">
        <v>330</v>
      </c>
      <c r="I5" s="319" t="s">
        <v>331</v>
      </c>
    </row>
    <row r="6" spans="1:9" ht="18" customHeight="1">
      <c r="A6" s="321"/>
      <c r="B6" s="321"/>
      <c r="C6" s="321"/>
      <c r="D6" s="321"/>
      <c r="E6" s="321"/>
      <c r="F6" s="322"/>
      <c r="G6" s="318"/>
      <c r="H6" s="318"/>
      <c r="I6" s="319"/>
    </row>
    <row r="7" spans="1:9" ht="18" customHeight="1">
      <c r="A7" s="116" t="s">
        <v>321</v>
      </c>
      <c r="B7" s="116" t="s">
        <v>332</v>
      </c>
      <c r="C7" s="116" t="s">
        <v>321</v>
      </c>
      <c r="D7" s="116" t="s">
        <v>332</v>
      </c>
      <c r="E7" s="116" t="s">
        <v>332</v>
      </c>
      <c r="F7" s="117">
        <v>1</v>
      </c>
      <c r="G7" s="117">
        <v>2</v>
      </c>
      <c r="H7" s="117">
        <v>3</v>
      </c>
      <c r="I7" s="117">
        <v>4</v>
      </c>
    </row>
    <row r="8" spans="1:9" ht="18" customHeight="1">
      <c r="A8" s="156" t="s">
        <v>41</v>
      </c>
      <c r="B8" s="157"/>
      <c r="C8" s="158"/>
      <c r="D8" s="158"/>
      <c r="E8" s="159"/>
      <c r="F8" s="160"/>
      <c r="G8" s="124"/>
      <c r="H8" s="124"/>
      <c r="I8" s="160"/>
    </row>
    <row r="9" spans="1:9" ht="18" customHeight="1">
      <c r="A9" s="156" t="s">
        <v>558</v>
      </c>
      <c r="B9" s="157"/>
      <c r="C9" s="158"/>
      <c r="D9" s="158"/>
      <c r="E9" s="159"/>
      <c r="F9" s="160"/>
      <c r="G9" s="124"/>
      <c r="H9" s="124"/>
      <c r="I9" s="160"/>
    </row>
    <row r="10" spans="1:9" ht="18" customHeight="1">
      <c r="A10" s="156" t="s">
        <v>559</v>
      </c>
      <c r="B10" s="157" t="s">
        <v>396</v>
      </c>
      <c r="C10" s="158" t="s">
        <v>397</v>
      </c>
      <c r="D10" s="158"/>
      <c r="E10" s="159" t="s">
        <v>560</v>
      </c>
      <c r="F10" s="160" t="s">
        <v>561</v>
      </c>
      <c r="G10" s="124" t="s">
        <v>561</v>
      </c>
      <c r="H10" s="124" t="s">
        <v>562</v>
      </c>
      <c r="I10" s="160" t="s">
        <v>563</v>
      </c>
    </row>
    <row r="11" spans="1:9" ht="18" customHeight="1">
      <c r="A11" s="156" t="s">
        <v>559</v>
      </c>
      <c r="B11" s="157" t="s">
        <v>396</v>
      </c>
      <c r="C11" s="158" t="s">
        <v>397</v>
      </c>
      <c r="D11" s="158"/>
      <c r="E11" s="159"/>
      <c r="F11" s="160" t="s">
        <v>308</v>
      </c>
      <c r="G11" s="124" t="s">
        <v>309</v>
      </c>
      <c r="H11" s="124" t="s">
        <v>564</v>
      </c>
      <c r="I11" s="160" t="s">
        <v>565</v>
      </c>
    </row>
    <row r="12" spans="1:9" ht="18" customHeight="1">
      <c r="A12" s="156" t="s">
        <v>559</v>
      </c>
      <c r="B12" s="157" t="s">
        <v>396</v>
      </c>
      <c r="C12" s="158" t="s">
        <v>397</v>
      </c>
      <c r="D12" s="158"/>
      <c r="E12" s="159"/>
      <c r="F12" s="160"/>
      <c r="G12" s="124" t="s">
        <v>309</v>
      </c>
      <c r="H12" s="124" t="s">
        <v>566</v>
      </c>
      <c r="I12" s="160" t="s">
        <v>567</v>
      </c>
    </row>
    <row r="13" spans="1:9" ht="18" customHeight="1">
      <c r="A13" s="156" t="s">
        <v>559</v>
      </c>
      <c r="B13" s="157" t="s">
        <v>396</v>
      </c>
      <c r="C13" s="158" t="s">
        <v>397</v>
      </c>
      <c r="D13" s="158"/>
      <c r="E13" s="159"/>
      <c r="F13" s="160"/>
      <c r="G13" s="124" t="s">
        <v>310</v>
      </c>
      <c r="H13" s="124" t="s">
        <v>568</v>
      </c>
      <c r="I13" s="160" t="s">
        <v>569</v>
      </c>
    </row>
    <row r="14" spans="1:9" ht="18" customHeight="1">
      <c r="A14" s="156" t="s">
        <v>559</v>
      </c>
      <c r="B14" s="157" t="s">
        <v>396</v>
      </c>
      <c r="C14" s="158" t="s">
        <v>397</v>
      </c>
      <c r="D14" s="158"/>
      <c r="E14" s="159"/>
      <c r="F14" s="160"/>
      <c r="G14" s="124" t="s">
        <v>310</v>
      </c>
      <c r="H14" s="124" t="s">
        <v>570</v>
      </c>
      <c r="I14" s="160" t="s">
        <v>571</v>
      </c>
    </row>
    <row r="15" spans="1:9" ht="18" customHeight="1">
      <c r="A15" s="156" t="s">
        <v>559</v>
      </c>
      <c r="B15" s="157" t="s">
        <v>396</v>
      </c>
      <c r="C15" s="158" t="s">
        <v>397</v>
      </c>
      <c r="D15" s="158"/>
      <c r="E15" s="159"/>
      <c r="F15" s="160"/>
      <c r="G15" s="124" t="s">
        <v>311</v>
      </c>
      <c r="H15" s="124" t="s">
        <v>572</v>
      </c>
      <c r="I15" s="160" t="s">
        <v>573</v>
      </c>
    </row>
    <row r="16" spans="1:9" ht="18" customHeight="1">
      <c r="A16" s="156" t="s">
        <v>559</v>
      </c>
      <c r="B16" s="157" t="s">
        <v>396</v>
      </c>
      <c r="C16" s="158" t="s">
        <v>397</v>
      </c>
      <c r="D16" s="158"/>
      <c r="E16" s="159"/>
      <c r="F16" s="160" t="s">
        <v>314</v>
      </c>
      <c r="G16" s="124" t="s">
        <v>574</v>
      </c>
      <c r="H16" s="124" t="s">
        <v>575</v>
      </c>
      <c r="I16" s="160" t="s">
        <v>576</v>
      </c>
    </row>
    <row r="17" spans="1:9" ht="18" customHeight="1">
      <c r="A17" s="156" t="s">
        <v>559</v>
      </c>
      <c r="B17" s="157" t="s">
        <v>396</v>
      </c>
      <c r="C17" s="158" t="s">
        <v>397</v>
      </c>
      <c r="D17" s="158"/>
      <c r="E17" s="159"/>
      <c r="F17" s="160"/>
      <c r="G17" s="124" t="s">
        <v>577</v>
      </c>
      <c r="H17" s="124" t="s">
        <v>578</v>
      </c>
      <c r="I17" s="160" t="s">
        <v>579</v>
      </c>
    </row>
    <row r="18" spans="1:9" ht="18" customHeight="1">
      <c r="A18" s="156" t="s">
        <v>559</v>
      </c>
      <c r="B18" s="157" t="s">
        <v>396</v>
      </c>
      <c r="C18" s="158" t="s">
        <v>397</v>
      </c>
      <c r="D18" s="158"/>
      <c r="E18" s="159"/>
      <c r="F18" s="160" t="s">
        <v>320</v>
      </c>
      <c r="G18" s="124" t="s">
        <v>320</v>
      </c>
      <c r="H18" s="124" t="s">
        <v>580</v>
      </c>
      <c r="I18" s="160" t="s">
        <v>581</v>
      </c>
    </row>
    <row r="19" spans="1:9" ht="18" customHeight="1">
      <c r="A19" s="156" t="s">
        <v>559</v>
      </c>
      <c r="B19" s="157" t="s">
        <v>396</v>
      </c>
      <c r="C19" s="158" t="s">
        <v>397</v>
      </c>
      <c r="D19" s="158"/>
      <c r="E19" s="159"/>
      <c r="F19" s="160"/>
      <c r="G19" s="124" t="s">
        <v>320</v>
      </c>
      <c r="H19" s="124" t="s">
        <v>582</v>
      </c>
      <c r="I19" s="160" t="s">
        <v>583</v>
      </c>
    </row>
    <row r="20" spans="1:9" ht="18" customHeight="1">
      <c r="A20" s="156" t="s">
        <v>559</v>
      </c>
      <c r="B20" s="157" t="s">
        <v>396</v>
      </c>
      <c r="C20" s="158" t="s">
        <v>397</v>
      </c>
      <c r="D20" s="158"/>
      <c r="E20" s="159" t="s">
        <v>584</v>
      </c>
      <c r="F20" s="160" t="s">
        <v>561</v>
      </c>
      <c r="G20" s="124" t="s">
        <v>561</v>
      </c>
      <c r="H20" s="124" t="s">
        <v>585</v>
      </c>
      <c r="I20" s="160" t="s">
        <v>586</v>
      </c>
    </row>
    <row r="21" spans="1:9" ht="18" customHeight="1">
      <c r="A21" s="156" t="s">
        <v>559</v>
      </c>
      <c r="B21" s="157" t="s">
        <v>396</v>
      </c>
      <c r="C21" s="158" t="s">
        <v>397</v>
      </c>
      <c r="D21" s="158"/>
      <c r="E21" s="159"/>
      <c r="F21" s="160" t="s">
        <v>308</v>
      </c>
      <c r="G21" s="124" t="s">
        <v>309</v>
      </c>
      <c r="H21" s="124" t="s">
        <v>587</v>
      </c>
      <c r="I21" s="160" t="s">
        <v>588</v>
      </c>
    </row>
    <row r="22" spans="1:9" ht="18" customHeight="1">
      <c r="A22" s="156" t="s">
        <v>559</v>
      </c>
      <c r="B22" s="157" t="s">
        <v>396</v>
      </c>
      <c r="C22" s="158" t="s">
        <v>397</v>
      </c>
      <c r="D22" s="158"/>
      <c r="E22" s="159"/>
      <c r="F22" s="160"/>
      <c r="G22" s="124" t="s">
        <v>309</v>
      </c>
      <c r="H22" s="124" t="s">
        <v>589</v>
      </c>
      <c r="I22" s="160" t="s">
        <v>590</v>
      </c>
    </row>
    <row r="23" spans="1:9" ht="18" customHeight="1">
      <c r="A23" s="156" t="s">
        <v>559</v>
      </c>
      <c r="B23" s="157" t="s">
        <v>396</v>
      </c>
      <c r="C23" s="158" t="s">
        <v>397</v>
      </c>
      <c r="D23" s="158"/>
      <c r="E23" s="159"/>
      <c r="F23" s="160"/>
      <c r="G23" s="124" t="s">
        <v>310</v>
      </c>
      <c r="H23" s="124" t="s">
        <v>591</v>
      </c>
      <c r="I23" s="160" t="s">
        <v>592</v>
      </c>
    </row>
    <row r="24" spans="1:9" ht="18" customHeight="1">
      <c r="A24" s="156" t="s">
        <v>559</v>
      </c>
      <c r="B24" s="157" t="s">
        <v>396</v>
      </c>
      <c r="C24" s="158" t="s">
        <v>397</v>
      </c>
      <c r="D24" s="158"/>
      <c r="E24" s="159"/>
      <c r="F24" s="160"/>
      <c r="G24" s="124" t="s">
        <v>311</v>
      </c>
      <c r="H24" s="124" t="s">
        <v>593</v>
      </c>
      <c r="I24" s="160" t="s">
        <v>573</v>
      </c>
    </row>
    <row r="25" spans="1:9" ht="18" customHeight="1">
      <c r="A25" s="156" t="s">
        <v>559</v>
      </c>
      <c r="B25" s="157" t="s">
        <v>396</v>
      </c>
      <c r="C25" s="158" t="s">
        <v>397</v>
      </c>
      <c r="D25" s="158"/>
      <c r="E25" s="159"/>
      <c r="F25" s="160"/>
      <c r="G25" s="124" t="s">
        <v>312</v>
      </c>
      <c r="H25" s="124" t="s">
        <v>594</v>
      </c>
      <c r="I25" s="160" t="s">
        <v>595</v>
      </c>
    </row>
    <row r="26" spans="1:9" ht="18" customHeight="1">
      <c r="A26" s="156" t="s">
        <v>559</v>
      </c>
      <c r="B26" s="157" t="s">
        <v>396</v>
      </c>
      <c r="C26" s="158" t="s">
        <v>397</v>
      </c>
      <c r="D26" s="158"/>
      <c r="E26" s="159"/>
      <c r="F26" s="160" t="s">
        <v>314</v>
      </c>
      <c r="G26" s="124" t="s">
        <v>574</v>
      </c>
      <c r="H26" s="124" t="s">
        <v>575</v>
      </c>
      <c r="I26" s="160" t="s">
        <v>576</v>
      </c>
    </row>
    <row r="27" spans="1:9" ht="18" customHeight="1">
      <c r="A27" s="156" t="s">
        <v>559</v>
      </c>
      <c r="B27" s="157" t="s">
        <v>396</v>
      </c>
      <c r="C27" s="158" t="s">
        <v>397</v>
      </c>
      <c r="D27" s="158"/>
      <c r="E27" s="159"/>
      <c r="F27" s="160"/>
      <c r="G27" s="124" t="s">
        <v>577</v>
      </c>
      <c r="H27" s="124" t="s">
        <v>596</v>
      </c>
      <c r="I27" s="160" t="s">
        <v>579</v>
      </c>
    </row>
    <row r="28" spans="1:9" ht="18" customHeight="1">
      <c r="A28" s="156" t="s">
        <v>559</v>
      </c>
      <c r="B28" s="157" t="s">
        <v>396</v>
      </c>
      <c r="C28" s="158" t="s">
        <v>397</v>
      </c>
      <c r="D28" s="158"/>
      <c r="E28" s="159"/>
      <c r="F28" s="160" t="s">
        <v>320</v>
      </c>
      <c r="G28" s="124" t="s">
        <v>320</v>
      </c>
      <c r="H28" s="124" t="s">
        <v>580</v>
      </c>
      <c r="I28" s="160" t="s">
        <v>581</v>
      </c>
    </row>
    <row r="29" spans="1:9" ht="18" customHeight="1">
      <c r="A29" s="156" t="s">
        <v>559</v>
      </c>
      <c r="B29" s="157" t="s">
        <v>396</v>
      </c>
      <c r="C29" s="158" t="s">
        <v>397</v>
      </c>
      <c r="D29" s="158"/>
      <c r="E29" s="159"/>
      <c r="F29" s="160"/>
      <c r="G29" s="124" t="s">
        <v>320</v>
      </c>
      <c r="H29" s="124" t="s">
        <v>597</v>
      </c>
      <c r="I29" s="160" t="s">
        <v>583</v>
      </c>
    </row>
    <row r="30" spans="1:9" ht="18" customHeight="1">
      <c r="A30" s="156" t="s">
        <v>559</v>
      </c>
      <c r="B30" s="157" t="s">
        <v>396</v>
      </c>
      <c r="C30" s="158" t="s">
        <v>397</v>
      </c>
      <c r="D30" s="158"/>
      <c r="E30" s="159" t="s">
        <v>598</v>
      </c>
      <c r="F30" s="160" t="s">
        <v>561</v>
      </c>
      <c r="G30" s="124" t="s">
        <v>561</v>
      </c>
      <c r="H30" s="124" t="s">
        <v>599</v>
      </c>
      <c r="I30" s="160" t="s">
        <v>600</v>
      </c>
    </row>
    <row r="31" spans="1:9" ht="18" customHeight="1">
      <c r="A31" s="156" t="s">
        <v>559</v>
      </c>
      <c r="B31" s="157" t="s">
        <v>396</v>
      </c>
      <c r="C31" s="158" t="s">
        <v>397</v>
      </c>
      <c r="D31" s="158"/>
      <c r="E31" s="159"/>
      <c r="F31" s="160" t="s">
        <v>308</v>
      </c>
      <c r="G31" s="124" t="s">
        <v>309</v>
      </c>
      <c r="H31" s="124" t="s">
        <v>566</v>
      </c>
      <c r="I31" s="160" t="s">
        <v>601</v>
      </c>
    </row>
    <row r="32" spans="1:9" ht="18" customHeight="1">
      <c r="A32" s="156" t="s">
        <v>559</v>
      </c>
      <c r="B32" s="157" t="s">
        <v>396</v>
      </c>
      <c r="C32" s="158" t="s">
        <v>397</v>
      </c>
      <c r="D32" s="158"/>
      <c r="E32" s="159"/>
      <c r="F32" s="160"/>
      <c r="G32" s="124" t="s">
        <v>310</v>
      </c>
      <c r="H32" s="124" t="s">
        <v>602</v>
      </c>
      <c r="I32" s="160" t="s">
        <v>603</v>
      </c>
    </row>
    <row r="33" spans="1:9" ht="18" customHeight="1">
      <c r="A33" s="156" t="s">
        <v>559</v>
      </c>
      <c r="B33" s="157" t="s">
        <v>396</v>
      </c>
      <c r="C33" s="158" t="s">
        <v>397</v>
      </c>
      <c r="D33" s="158"/>
      <c r="E33" s="159"/>
      <c r="F33" s="160"/>
      <c r="G33" s="124" t="s">
        <v>310</v>
      </c>
      <c r="H33" s="124" t="s">
        <v>604</v>
      </c>
      <c r="I33" s="160" t="s">
        <v>605</v>
      </c>
    </row>
    <row r="34" spans="1:9" ht="18" customHeight="1">
      <c r="A34" s="156" t="s">
        <v>559</v>
      </c>
      <c r="B34" s="157" t="s">
        <v>396</v>
      </c>
      <c r="C34" s="158" t="s">
        <v>397</v>
      </c>
      <c r="D34" s="158"/>
      <c r="E34" s="159"/>
      <c r="F34" s="160"/>
      <c r="G34" s="124" t="s">
        <v>310</v>
      </c>
      <c r="H34" s="124" t="s">
        <v>606</v>
      </c>
      <c r="I34" s="160" t="s">
        <v>607</v>
      </c>
    </row>
    <row r="35" spans="1:9" ht="18" customHeight="1">
      <c r="A35" s="156" t="s">
        <v>559</v>
      </c>
      <c r="B35" s="157" t="s">
        <v>396</v>
      </c>
      <c r="C35" s="158" t="s">
        <v>397</v>
      </c>
      <c r="D35" s="158"/>
      <c r="E35" s="159"/>
      <c r="F35" s="160"/>
      <c r="G35" s="124" t="s">
        <v>310</v>
      </c>
      <c r="H35" s="124" t="s">
        <v>608</v>
      </c>
      <c r="I35" s="160" t="s">
        <v>609</v>
      </c>
    </row>
    <row r="36" spans="1:9" ht="18" customHeight="1">
      <c r="A36" s="156" t="s">
        <v>559</v>
      </c>
      <c r="B36" s="157" t="s">
        <v>396</v>
      </c>
      <c r="C36" s="158" t="s">
        <v>397</v>
      </c>
      <c r="D36" s="158"/>
      <c r="E36" s="159"/>
      <c r="F36" s="160"/>
      <c r="G36" s="124" t="s">
        <v>311</v>
      </c>
      <c r="H36" s="124" t="s">
        <v>610</v>
      </c>
      <c r="I36" s="160" t="s">
        <v>611</v>
      </c>
    </row>
    <row r="37" spans="1:9" ht="18" customHeight="1">
      <c r="A37" s="156" t="s">
        <v>559</v>
      </c>
      <c r="B37" s="157" t="s">
        <v>396</v>
      </c>
      <c r="C37" s="158" t="s">
        <v>397</v>
      </c>
      <c r="D37" s="158"/>
      <c r="E37" s="159"/>
      <c r="F37" s="160" t="s">
        <v>314</v>
      </c>
      <c r="G37" s="124" t="s">
        <v>577</v>
      </c>
      <c r="H37" s="124" t="s">
        <v>612</v>
      </c>
      <c r="I37" s="160" t="s">
        <v>579</v>
      </c>
    </row>
    <row r="38" spans="1:9" ht="18" customHeight="1">
      <c r="A38" s="156" t="s">
        <v>559</v>
      </c>
      <c r="B38" s="157" t="s">
        <v>396</v>
      </c>
      <c r="C38" s="158" t="s">
        <v>397</v>
      </c>
      <c r="D38" s="158"/>
      <c r="E38" s="159"/>
      <c r="F38" s="160" t="s">
        <v>320</v>
      </c>
      <c r="G38" s="124" t="s">
        <v>320</v>
      </c>
      <c r="H38" s="124" t="s">
        <v>580</v>
      </c>
      <c r="I38" s="160" t="s">
        <v>565</v>
      </c>
    </row>
    <row r="39" spans="1:9" ht="18" customHeight="1">
      <c r="A39" s="156" t="s">
        <v>559</v>
      </c>
      <c r="B39" s="157" t="s">
        <v>396</v>
      </c>
      <c r="C39" s="158" t="s">
        <v>397</v>
      </c>
      <c r="D39" s="158"/>
      <c r="E39" s="159"/>
      <c r="F39" s="160"/>
      <c r="G39" s="124" t="s">
        <v>320</v>
      </c>
      <c r="H39" s="124" t="s">
        <v>613</v>
      </c>
      <c r="I39" s="160" t="s">
        <v>565</v>
      </c>
    </row>
    <row r="40" spans="1:9" ht="18" customHeight="1">
      <c r="A40" s="156" t="s">
        <v>559</v>
      </c>
      <c r="B40" s="157" t="s">
        <v>396</v>
      </c>
      <c r="C40" s="158" t="s">
        <v>397</v>
      </c>
      <c r="D40" s="158"/>
      <c r="E40" s="159" t="s">
        <v>614</v>
      </c>
      <c r="F40" s="160" t="s">
        <v>561</v>
      </c>
      <c r="G40" s="124" t="s">
        <v>561</v>
      </c>
      <c r="H40" s="124" t="s">
        <v>615</v>
      </c>
      <c r="I40" s="160" t="s">
        <v>616</v>
      </c>
    </row>
    <row r="41" spans="1:9" ht="18" customHeight="1">
      <c r="A41" s="156" t="s">
        <v>559</v>
      </c>
      <c r="B41" s="157" t="s">
        <v>396</v>
      </c>
      <c r="C41" s="158" t="s">
        <v>397</v>
      </c>
      <c r="D41" s="158"/>
      <c r="E41" s="159"/>
      <c r="F41" s="160" t="s">
        <v>308</v>
      </c>
      <c r="G41" s="124" t="s">
        <v>309</v>
      </c>
      <c r="H41" s="124" t="s">
        <v>617</v>
      </c>
      <c r="I41" s="160" t="s">
        <v>565</v>
      </c>
    </row>
    <row r="42" spans="1:9" ht="18" customHeight="1">
      <c r="A42" s="156" t="s">
        <v>559</v>
      </c>
      <c r="B42" s="157" t="s">
        <v>396</v>
      </c>
      <c r="C42" s="158" t="s">
        <v>397</v>
      </c>
      <c r="D42" s="158"/>
      <c r="E42" s="159"/>
      <c r="F42" s="160"/>
      <c r="G42" s="124" t="s">
        <v>309</v>
      </c>
      <c r="H42" s="124" t="s">
        <v>618</v>
      </c>
      <c r="I42" s="160" t="s">
        <v>583</v>
      </c>
    </row>
    <row r="43" spans="1:9" ht="18" customHeight="1">
      <c r="A43" s="156" t="s">
        <v>559</v>
      </c>
      <c r="B43" s="157" t="s">
        <v>396</v>
      </c>
      <c r="C43" s="158" t="s">
        <v>397</v>
      </c>
      <c r="D43" s="158"/>
      <c r="E43" s="159"/>
      <c r="F43" s="160"/>
      <c r="G43" s="124" t="s">
        <v>309</v>
      </c>
      <c r="H43" s="124" t="s">
        <v>566</v>
      </c>
      <c r="I43" s="160" t="s">
        <v>619</v>
      </c>
    </row>
    <row r="44" spans="1:9" ht="18" customHeight="1">
      <c r="A44" s="156" t="s">
        <v>559</v>
      </c>
      <c r="B44" s="157" t="s">
        <v>396</v>
      </c>
      <c r="C44" s="158" t="s">
        <v>397</v>
      </c>
      <c r="D44" s="158"/>
      <c r="E44" s="159"/>
      <c r="F44" s="160"/>
      <c r="G44" s="124" t="s">
        <v>310</v>
      </c>
      <c r="H44" s="124" t="s">
        <v>620</v>
      </c>
      <c r="I44" s="160" t="s">
        <v>565</v>
      </c>
    </row>
    <row r="45" spans="1:9" ht="18" customHeight="1">
      <c r="A45" s="156" t="s">
        <v>559</v>
      </c>
      <c r="B45" s="157" t="s">
        <v>396</v>
      </c>
      <c r="C45" s="158" t="s">
        <v>397</v>
      </c>
      <c r="D45" s="158"/>
      <c r="E45" s="159"/>
      <c r="F45" s="160"/>
      <c r="G45" s="124" t="s">
        <v>310</v>
      </c>
      <c r="H45" s="124" t="s">
        <v>621</v>
      </c>
      <c r="I45" s="160" t="s">
        <v>622</v>
      </c>
    </row>
    <row r="46" spans="1:9" ht="18" customHeight="1">
      <c r="A46" s="156" t="s">
        <v>559</v>
      </c>
      <c r="B46" s="157" t="s">
        <v>396</v>
      </c>
      <c r="C46" s="158" t="s">
        <v>397</v>
      </c>
      <c r="D46" s="158"/>
      <c r="E46" s="159"/>
      <c r="F46" s="160"/>
      <c r="G46" s="124" t="s">
        <v>311</v>
      </c>
      <c r="H46" s="124" t="s">
        <v>623</v>
      </c>
      <c r="I46" s="160" t="s">
        <v>573</v>
      </c>
    </row>
    <row r="47" spans="1:9" ht="18" customHeight="1">
      <c r="A47" s="156" t="s">
        <v>559</v>
      </c>
      <c r="B47" s="157" t="s">
        <v>396</v>
      </c>
      <c r="C47" s="158" t="s">
        <v>397</v>
      </c>
      <c r="D47" s="158"/>
      <c r="E47" s="159"/>
      <c r="F47" s="160" t="s">
        <v>314</v>
      </c>
      <c r="G47" s="124" t="s">
        <v>574</v>
      </c>
      <c r="H47" s="124" t="s">
        <v>624</v>
      </c>
      <c r="I47" s="160" t="s">
        <v>625</v>
      </c>
    </row>
    <row r="48" spans="1:9" ht="18" customHeight="1">
      <c r="A48" s="156" t="s">
        <v>559</v>
      </c>
      <c r="B48" s="157" t="s">
        <v>396</v>
      </c>
      <c r="C48" s="158" t="s">
        <v>397</v>
      </c>
      <c r="D48" s="158"/>
      <c r="E48" s="159"/>
      <c r="F48" s="160"/>
      <c r="G48" s="124" t="s">
        <v>577</v>
      </c>
      <c r="H48" s="124" t="s">
        <v>626</v>
      </c>
      <c r="I48" s="160" t="s">
        <v>579</v>
      </c>
    </row>
    <row r="49" spans="1:9" ht="18" customHeight="1">
      <c r="A49" s="156" t="s">
        <v>559</v>
      </c>
      <c r="B49" s="157" t="s">
        <v>396</v>
      </c>
      <c r="C49" s="158" t="s">
        <v>397</v>
      </c>
      <c r="D49" s="158"/>
      <c r="E49" s="159"/>
      <c r="F49" s="160" t="s">
        <v>320</v>
      </c>
      <c r="G49" s="124" t="s">
        <v>320</v>
      </c>
      <c r="H49" s="124" t="s">
        <v>580</v>
      </c>
      <c r="I49" s="160" t="s">
        <v>583</v>
      </c>
    </row>
    <row r="50" spans="1:9" ht="18" customHeight="1">
      <c r="A50" s="156" t="s">
        <v>559</v>
      </c>
      <c r="B50" s="157" t="s">
        <v>396</v>
      </c>
      <c r="C50" s="158" t="s">
        <v>397</v>
      </c>
      <c r="D50" s="158"/>
      <c r="E50" s="159"/>
      <c r="F50" s="160"/>
      <c r="G50" s="124" t="s">
        <v>320</v>
      </c>
      <c r="H50" s="124" t="s">
        <v>627</v>
      </c>
      <c r="I50" s="160" t="s">
        <v>583</v>
      </c>
    </row>
    <row r="51" spans="1:9" ht="18" customHeight="1">
      <c r="A51" s="156" t="s">
        <v>559</v>
      </c>
      <c r="B51" s="157" t="s">
        <v>396</v>
      </c>
      <c r="C51" s="158" t="s">
        <v>397</v>
      </c>
      <c r="D51" s="158"/>
      <c r="E51" s="159" t="s">
        <v>628</v>
      </c>
      <c r="F51" s="160" t="s">
        <v>561</v>
      </c>
      <c r="G51" s="124" t="s">
        <v>561</v>
      </c>
      <c r="H51" s="124" t="s">
        <v>629</v>
      </c>
      <c r="I51" s="160" t="s">
        <v>630</v>
      </c>
    </row>
    <row r="52" spans="1:9" ht="18" customHeight="1">
      <c r="A52" s="156" t="s">
        <v>559</v>
      </c>
      <c r="B52" s="157" t="s">
        <v>396</v>
      </c>
      <c r="C52" s="158" t="s">
        <v>397</v>
      </c>
      <c r="D52" s="158"/>
      <c r="E52" s="159"/>
      <c r="F52" s="160" t="s">
        <v>308</v>
      </c>
      <c r="G52" s="124" t="s">
        <v>309</v>
      </c>
      <c r="H52" s="124" t="s">
        <v>631</v>
      </c>
      <c r="I52" s="160" t="s">
        <v>632</v>
      </c>
    </row>
    <row r="53" spans="1:9" ht="18" customHeight="1">
      <c r="A53" s="156" t="s">
        <v>559</v>
      </c>
      <c r="B53" s="157" t="s">
        <v>396</v>
      </c>
      <c r="C53" s="158" t="s">
        <v>397</v>
      </c>
      <c r="D53" s="158"/>
      <c r="E53" s="159"/>
      <c r="F53" s="160"/>
      <c r="G53" s="124" t="s">
        <v>311</v>
      </c>
      <c r="H53" s="124" t="s">
        <v>633</v>
      </c>
      <c r="I53" s="160" t="s">
        <v>634</v>
      </c>
    </row>
    <row r="54" spans="1:9" ht="18" customHeight="1">
      <c r="A54" s="156" t="s">
        <v>559</v>
      </c>
      <c r="B54" s="157" t="s">
        <v>396</v>
      </c>
      <c r="C54" s="158" t="s">
        <v>397</v>
      </c>
      <c r="D54" s="158"/>
      <c r="E54" s="159"/>
      <c r="F54" s="160" t="s">
        <v>314</v>
      </c>
      <c r="G54" s="124" t="s">
        <v>574</v>
      </c>
      <c r="H54" s="124" t="s">
        <v>635</v>
      </c>
      <c r="I54" s="160" t="s">
        <v>636</v>
      </c>
    </row>
    <row r="55" spans="1:9" ht="18" customHeight="1">
      <c r="A55" s="156" t="s">
        <v>559</v>
      </c>
      <c r="B55" s="157" t="s">
        <v>396</v>
      </c>
      <c r="C55" s="158" t="s">
        <v>397</v>
      </c>
      <c r="D55" s="158"/>
      <c r="E55" s="159"/>
      <c r="F55" s="160"/>
      <c r="G55" s="124" t="s">
        <v>574</v>
      </c>
      <c r="H55" s="124" t="s">
        <v>637</v>
      </c>
      <c r="I55" s="160" t="s">
        <v>638</v>
      </c>
    </row>
    <row r="56" spans="1:9" ht="18" customHeight="1">
      <c r="A56" s="156" t="s">
        <v>559</v>
      </c>
      <c r="B56" s="157" t="s">
        <v>396</v>
      </c>
      <c r="C56" s="158" t="s">
        <v>397</v>
      </c>
      <c r="D56" s="158"/>
      <c r="E56" s="159"/>
      <c r="F56" s="160"/>
      <c r="G56" s="124" t="s">
        <v>577</v>
      </c>
      <c r="H56" s="124" t="s">
        <v>639</v>
      </c>
      <c r="I56" s="160" t="s">
        <v>640</v>
      </c>
    </row>
    <row r="57" spans="1:9" ht="18" customHeight="1">
      <c r="A57" s="156" t="s">
        <v>559</v>
      </c>
      <c r="B57" s="157" t="s">
        <v>396</v>
      </c>
      <c r="C57" s="158" t="s">
        <v>397</v>
      </c>
      <c r="D57" s="158"/>
      <c r="E57" s="159"/>
      <c r="F57" s="160"/>
      <c r="G57" s="124" t="s">
        <v>577</v>
      </c>
      <c r="H57" s="124"/>
      <c r="I57" s="160"/>
    </row>
    <row r="58" spans="1:9" ht="18" customHeight="1">
      <c r="A58" s="156" t="s">
        <v>559</v>
      </c>
      <c r="B58" s="157" t="s">
        <v>396</v>
      </c>
      <c r="C58" s="158" t="s">
        <v>397</v>
      </c>
      <c r="D58" s="158"/>
      <c r="E58" s="159" t="s">
        <v>641</v>
      </c>
      <c r="F58" s="160" t="s">
        <v>561</v>
      </c>
      <c r="G58" s="124" t="s">
        <v>561</v>
      </c>
      <c r="H58" s="124" t="s">
        <v>642</v>
      </c>
      <c r="I58" s="160" t="s">
        <v>643</v>
      </c>
    </row>
    <row r="59" spans="1:9" ht="18" customHeight="1">
      <c r="A59" s="156" t="s">
        <v>559</v>
      </c>
      <c r="B59" s="157" t="s">
        <v>396</v>
      </c>
      <c r="C59" s="158" t="s">
        <v>397</v>
      </c>
      <c r="D59" s="158"/>
      <c r="E59" s="159"/>
      <c r="F59" s="160" t="s">
        <v>308</v>
      </c>
      <c r="G59" s="124" t="s">
        <v>309</v>
      </c>
      <c r="H59" s="124" t="s">
        <v>644</v>
      </c>
      <c r="I59" s="160" t="s">
        <v>565</v>
      </c>
    </row>
    <row r="60" spans="1:9" ht="18" customHeight="1">
      <c r="A60" s="156" t="s">
        <v>559</v>
      </c>
      <c r="B60" s="157" t="s">
        <v>396</v>
      </c>
      <c r="C60" s="158" t="s">
        <v>397</v>
      </c>
      <c r="D60" s="158"/>
      <c r="E60" s="159"/>
      <c r="F60" s="160"/>
      <c r="G60" s="124" t="s">
        <v>309</v>
      </c>
      <c r="H60" s="124" t="s">
        <v>566</v>
      </c>
      <c r="I60" s="160" t="s">
        <v>645</v>
      </c>
    </row>
    <row r="61" spans="1:9" ht="18" customHeight="1">
      <c r="A61" s="156" t="s">
        <v>559</v>
      </c>
      <c r="B61" s="157" t="s">
        <v>396</v>
      </c>
      <c r="C61" s="158" t="s">
        <v>397</v>
      </c>
      <c r="D61" s="158"/>
      <c r="E61" s="159"/>
      <c r="F61" s="160"/>
      <c r="G61" s="124" t="s">
        <v>310</v>
      </c>
      <c r="H61" s="124" t="s">
        <v>646</v>
      </c>
      <c r="I61" s="160" t="s">
        <v>647</v>
      </c>
    </row>
    <row r="62" spans="1:9" ht="18" customHeight="1">
      <c r="A62" s="156" t="s">
        <v>559</v>
      </c>
      <c r="B62" s="157" t="s">
        <v>396</v>
      </c>
      <c r="C62" s="158" t="s">
        <v>397</v>
      </c>
      <c r="D62" s="158"/>
      <c r="E62" s="159"/>
      <c r="F62" s="160"/>
      <c r="G62" s="124" t="s">
        <v>310</v>
      </c>
      <c r="H62" s="124" t="s">
        <v>648</v>
      </c>
      <c r="I62" s="160" t="s">
        <v>649</v>
      </c>
    </row>
    <row r="63" spans="1:9" ht="18" customHeight="1">
      <c r="A63" s="156" t="s">
        <v>559</v>
      </c>
      <c r="B63" s="157" t="s">
        <v>396</v>
      </c>
      <c r="C63" s="158" t="s">
        <v>397</v>
      </c>
      <c r="D63" s="158"/>
      <c r="E63" s="159"/>
      <c r="F63" s="160"/>
      <c r="G63" s="124" t="s">
        <v>311</v>
      </c>
      <c r="H63" s="124" t="s">
        <v>650</v>
      </c>
      <c r="I63" s="160" t="s">
        <v>651</v>
      </c>
    </row>
    <row r="64" spans="1:9" ht="18" customHeight="1">
      <c r="A64" s="156" t="s">
        <v>559</v>
      </c>
      <c r="B64" s="157" t="s">
        <v>396</v>
      </c>
      <c r="C64" s="158" t="s">
        <v>397</v>
      </c>
      <c r="D64" s="158"/>
      <c r="E64" s="159"/>
      <c r="F64" s="160" t="s">
        <v>314</v>
      </c>
      <c r="G64" s="124" t="s">
        <v>574</v>
      </c>
      <c r="H64" s="124" t="s">
        <v>575</v>
      </c>
      <c r="I64" s="160" t="s">
        <v>625</v>
      </c>
    </row>
    <row r="65" spans="1:9" ht="18" customHeight="1">
      <c r="A65" s="156" t="s">
        <v>559</v>
      </c>
      <c r="B65" s="157" t="s">
        <v>396</v>
      </c>
      <c r="C65" s="158" t="s">
        <v>397</v>
      </c>
      <c r="D65" s="158"/>
      <c r="E65" s="159"/>
      <c r="F65" s="160"/>
      <c r="G65" s="124" t="s">
        <v>577</v>
      </c>
      <c r="H65" s="124" t="s">
        <v>652</v>
      </c>
      <c r="I65" s="160" t="s">
        <v>579</v>
      </c>
    </row>
    <row r="66" spans="1:9" ht="18" customHeight="1">
      <c r="A66" s="156" t="s">
        <v>559</v>
      </c>
      <c r="B66" s="157" t="s">
        <v>396</v>
      </c>
      <c r="C66" s="158" t="s">
        <v>397</v>
      </c>
      <c r="D66" s="158"/>
      <c r="E66" s="159"/>
      <c r="F66" s="160" t="s">
        <v>320</v>
      </c>
      <c r="G66" s="124" t="s">
        <v>320</v>
      </c>
      <c r="H66" s="124" t="s">
        <v>580</v>
      </c>
      <c r="I66" s="160" t="s">
        <v>581</v>
      </c>
    </row>
    <row r="67" spans="1:9" ht="18" customHeight="1">
      <c r="A67" s="156" t="s">
        <v>559</v>
      </c>
      <c r="B67" s="157" t="s">
        <v>396</v>
      </c>
      <c r="C67" s="158" t="s">
        <v>397</v>
      </c>
      <c r="D67" s="158"/>
      <c r="E67" s="159"/>
      <c r="F67" s="160"/>
      <c r="G67" s="124" t="s">
        <v>320</v>
      </c>
      <c r="H67" s="124" t="s">
        <v>627</v>
      </c>
      <c r="I67" s="160" t="s">
        <v>583</v>
      </c>
    </row>
    <row r="68" spans="1:9" ht="18" customHeight="1">
      <c r="A68" s="156" t="s">
        <v>559</v>
      </c>
      <c r="B68" s="157" t="s">
        <v>396</v>
      </c>
      <c r="C68" s="158" t="s">
        <v>397</v>
      </c>
      <c r="D68" s="158"/>
      <c r="E68" s="159" t="s">
        <v>653</v>
      </c>
      <c r="F68" s="160" t="s">
        <v>561</v>
      </c>
      <c r="G68" s="124" t="s">
        <v>561</v>
      </c>
      <c r="H68" s="124" t="s">
        <v>654</v>
      </c>
      <c r="I68" s="160" t="s">
        <v>655</v>
      </c>
    </row>
    <row r="69" spans="1:9" ht="18" customHeight="1">
      <c r="A69" s="156" t="s">
        <v>559</v>
      </c>
      <c r="B69" s="157" t="s">
        <v>396</v>
      </c>
      <c r="C69" s="158" t="s">
        <v>397</v>
      </c>
      <c r="D69" s="158"/>
      <c r="E69" s="159"/>
      <c r="F69" s="160" t="s">
        <v>308</v>
      </c>
      <c r="G69" s="124" t="s">
        <v>309</v>
      </c>
      <c r="H69" s="124" t="s">
        <v>566</v>
      </c>
      <c r="I69" s="160" t="s">
        <v>656</v>
      </c>
    </row>
    <row r="70" spans="1:9" ht="18" customHeight="1">
      <c r="A70" s="156" t="s">
        <v>559</v>
      </c>
      <c r="B70" s="157" t="s">
        <v>396</v>
      </c>
      <c r="C70" s="158" t="s">
        <v>397</v>
      </c>
      <c r="D70" s="158"/>
      <c r="E70" s="159"/>
      <c r="F70" s="160"/>
      <c r="G70" s="124" t="s">
        <v>309</v>
      </c>
      <c r="H70" s="124" t="s">
        <v>644</v>
      </c>
      <c r="I70" s="160" t="s">
        <v>565</v>
      </c>
    </row>
    <row r="71" spans="1:9" ht="18" customHeight="1">
      <c r="A71" s="156" t="s">
        <v>559</v>
      </c>
      <c r="B71" s="157" t="s">
        <v>396</v>
      </c>
      <c r="C71" s="158" t="s">
        <v>397</v>
      </c>
      <c r="D71" s="158"/>
      <c r="E71" s="159"/>
      <c r="F71" s="160"/>
      <c r="G71" s="124" t="s">
        <v>310</v>
      </c>
      <c r="H71" s="124" t="s">
        <v>657</v>
      </c>
      <c r="I71" s="160" t="s">
        <v>658</v>
      </c>
    </row>
    <row r="72" spans="1:9" ht="18" customHeight="1">
      <c r="A72" s="156" t="s">
        <v>559</v>
      </c>
      <c r="B72" s="157" t="s">
        <v>396</v>
      </c>
      <c r="C72" s="158" t="s">
        <v>397</v>
      </c>
      <c r="D72" s="158"/>
      <c r="E72" s="159"/>
      <c r="F72" s="160"/>
      <c r="G72" s="124" t="s">
        <v>311</v>
      </c>
      <c r="H72" s="124" t="s">
        <v>659</v>
      </c>
      <c r="I72" s="160" t="s">
        <v>651</v>
      </c>
    </row>
    <row r="73" spans="1:9" ht="18" customHeight="1">
      <c r="A73" s="156" t="s">
        <v>559</v>
      </c>
      <c r="B73" s="157" t="s">
        <v>396</v>
      </c>
      <c r="C73" s="158" t="s">
        <v>397</v>
      </c>
      <c r="D73" s="158"/>
      <c r="E73" s="159"/>
      <c r="F73" s="160" t="s">
        <v>314</v>
      </c>
      <c r="G73" s="124" t="s">
        <v>574</v>
      </c>
      <c r="H73" s="124" t="s">
        <v>660</v>
      </c>
      <c r="I73" s="160" t="s">
        <v>576</v>
      </c>
    </row>
    <row r="74" spans="1:9" ht="18" customHeight="1">
      <c r="A74" s="156" t="s">
        <v>559</v>
      </c>
      <c r="B74" s="157" t="s">
        <v>396</v>
      </c>
      <c r="C74" s="158" t="s">
        <v>397</v>
      </c>
      <c r="D74" s="158"/>
      <c r="E74" s="159"/>
      <c r="F74" s="160"/>
      <c r="G74" s="124" t="s">
        <v>577</v>
      </c>
      <c r="H74" s="124" t="s">
        <v>661</v>
      </c>
      <c r="I74" s="160" t="s">
        <v>579</v>
      </c>
    </row>
    <row r="75" spans="1:9" ht="18" customHeight="1">
      <c r="A75" s="156" t="s">
        <v>559</v>
      </c>
      <c r="B75" s="157" t="s">
        <v>396</v>
      </c>
      <c r="C75" s="158" t="s">
        <v>397</v>
      </c>
      <c r="D75" s="158"/>
      <c r="E75" s="159"/>
      <c r="F75" s="160" t="s">
        <v>320</v>
      </c>
      <c r="G75" s="124" t="s">
        <v>320</v>
      </c>
      <c r="H75" s="124" t="s">
        <v>580</v>
      </c>
      <c r="I75" s="160" t="s">
        <v>583</v>
      </c>
    </row>
    <row r="76" spans="1:9" ht="18" customHeight="1">
      <c r="A76" s="156" t="s">
        <v>559</v>
      </c>
      <c r="B76" s="157" t="s">
        <v>396</v>
      </c>
      <c r="C76" s="158" t="s">
        <v>397</v>
      </c>
      <c r="D76" s="158"/>
      <c r="E76" s="159"/>
      <c r="F76" s="160"/>
      <c r="G76" s="124" t="s">
        <v>320</v>
      </c>
      <c r="H76" s="124" t="s">
        <v>662</v>
      </c>
      <c r="I76" s="160" t="s">
        <v>583</v>
      </c>
    </row>
    <row r="77" spans="1:9" ht="18" customHeight="1">
      <c r="A77" s="156" t="s">
        <v>559</v>
      </c>
      <c r="B77" s="157" t="s">
        <v>396</v>
      </c>
      <c r="C77" s="158" t="s">
        <v>397</v>
      </c>
      <c r="D77" s="158"/>
      <c r="E77" s="159" t="s">
        <v>663</v>
      </c>
      <c r="F77" s="160" t="s">
        <v>561</v>
      </c>
      <c r="G77" s="124" t="s">
        <v>561</v>
      </c>
      <c r="H77" s="124" t="s">
        <v>664</v>
      </c>
      <c r="I77" s="160" t="s">
        <v>665</v>
      </c>
    </row>
    <row r="78" spans="1:9" ht="18" customHeight="1">
      <c r="A78" s="156" t="s">
        <v>559</v>
      </c>
      <c r="B78" s="157" t="s">
        <v>396</v>
      </c>
      <c r="C78" s="158" t="s">
        <v>397</v>
      </c>
      <c r="D78" s="158"/>
      <c r="E78" s="159"/>
      <c r="F78" s="160" t="s">
        <v>308</v>
      </c>
      <c r="G78" s="124" t="s">
        <v>309</v>
      </c>
      <c r="H78" s="124" t="s">
        <v>666</v>
      </c>
      <c r="I78" s="160" t="s">
        <v>667</v>
      </c>
    </row>
    <row r="79" spans="1:9" ht="18" customHeight="1">
      <c r="A79" s="156" t="s">
        <v>559</v>
      </c>
      <c r="B79" s="157" t="s">
        <v>396</v>
      </c>
      <c r="C79" s="158" t="s">
        <v>397</v>
      </c>
      <c r="D79" s="158"/>
      <c r="E79" s="159"/>
      <c r="F79" s="160"/>
      <c r="G79" s="124" t="s">
        <v>309</v>
      </c>
      <c r="H79" s="124" t="s">
        <v>668</v>
      </c>
      <c r="I79" s="160" t="s">
        <v>669</v>
      </c>
    </row>
    <row r="80" spans="1:9" ht="18" customHeight="1">
      <c r="A80" s="156" t="s">
        <v>559</v>
      </c>
      <c r="B80" s="157" t="s">
        <v>396</v>
      </c>
      <c r="C80" s="158" t="s">
        <v>397</v>
      </c>
      <c r="D80" s="158"/>
      <c r="E80" s="159"/>
      <c r="F80" s="160"/>
      <c r="G80" s="124" t="s">
        <v>310</v>
      </c>
      <c r="H80" s="124"/>
      <c r="I80" s="160"/>
    </row>
    <row r="81" spans="1:9" ht="18" customHeight="1">
      <c r="A81" s="156" t="s">
        <v>559</v>
      </c>
      <c r="B81" s="157" t="s">
        <v>396</v>
      </c>
      <c r="C81" s="158" t="s">
        <v>397</v>
      </c>
      <c r="D81" s="158"/>
      <c r="E81" s="159"/>
      <c r="F81" s="160"/>
      <c r="G81" s="124" t="s">
        <v>311</v>
      </c>
      <c r="H81" s="124" t="s">
        <v>670</v>
      </c>
      <c r="I81" s="160" t="s">
        <v>671</v>
      </c>
    </row>
    <row r="82" spans="1:9" ht="18" customHeight="1">
      <c r="A82" s="156" t="s">
        <v>559</v>
      </c>
      <c r="B82" s="157" t="s">
        <v>396</v>
      </c>
      <c r="C82" s="158" t="s">
        <v>397</v>
      </c>
      <c r="D82" s="158"/>
      <c r="E82" s="159"/>
      <c r="F82" s="160" t="s">
        <v>314</v>
      </c>
      <c r="G82" s="124" t="s">
        <v>574</v>
      </c>
      <c r="H82" s="124" t="s">
        <v>672</v>
      </c>
      <c r="I82" s="160" t="s">
        <v>673</v>
      </c>
    </row>
    <row r="83" spans="1:9" ht="18" customHeight="1">
      <c r="A83" s="156" t="s">
        <v>559</v>
      </c>
      <c r="B83" s="157" t="s">
        <v>396</v>
      </c>
      <c r="C83" s="158" t="s">
        <v>397</v>
      </c>
      <c r="D83" s="158"/>
      <c r="E83" s="159"/>
      <c r="F83" s="160"/>
      <c r="G83" s="124" t="s">
        <v>577</v>
      </c>
      <c r="H83" s="124" t="s">
        <v>674</v>
      </c>
      <c r="I83" s="160" t="s">
        <v>579</v>
      </c>
    </row>
    <row r="84" spans="1:9" ht="18" customHeight="1">
      <c r="A84" s="156" t="s">
        <v>559</v>
      </c>
      <c r="B84" s="157" t="s">
        <v>396</v>
      </c>
      <c r="C84" s="158" t="s">
        <v>397</v>
      </c>
      <c r="D84" s="158"/>
      <c r="E84" s="159"/>
      <c r="F84" s="160"/>
      <c r="G84" s="124" t="s">
        <v>577</v>
      </c>
      <c r="H84" s="124" t="s">
        <v>675</v>
      </c>
      <c r="I84" s="160" t="s">
        <v>676</v>
      </c>
    </row>
    <row r="85" spans="1:9" ht="18" customHeight="1">
      <c r="A85" s="156" t="s">
        <v>559</v>
      </c>
      <c r="B85" s="157" t="s">
        <v>396</v>
      </c>
      <c r="C85" s="158" t="s">
        <v>397</v>
      </c>
      <c r="D85" s="158"/>
      <c r="E85" s="159"/>
      <c r="F85" s="160" t="s">
        <v>320</v>
      </c>
      <c r="G85" s="124" t="s">
        <v>320</v>
      </c>
      <c r="H85" s="124" t="s">
        <v>580</v>
      </c>
      <c r="I85" s="160" t="s">
        <v>581</v>
      </c>
    </row>
    <row r="86" spans="1:9" ht="18" customHeight="1">
      <c r="A86" s="156" t="s">
        <v>559</v>
      </c>
      <c r="B86" s="157" t="s">
        <v>396</v>
      </c>
      <c r="C86" s="158" t="s">
        <v>397</v>
      </c>
      <c r="D86" s="158"/>
      <c r="E86" s="159"/>
      <c r="F86" s="160"/>
      <c r="G86" s="124" t="s">
        <v>320</v>
      </c>
      <c r="H86" s="124" t="s">
        <v>677</v>
      </c>
      <c r="I86" s="160" t="s">
        <v>583</v>
      </c>
    </row>
    <row r="87" spans="1:9" ht="18" customHeight="1">
      <c r="A87" s="156" t="s">
        <v>559</v>
      </c>
      <c r="B87" s="157" t="s">
        <v>396</v>
      </c>
      <c r="C87" s="158" t="s">
        <v>397</v>
      </c>
      <c r="D87" s="158"/>
      <c r="E87" s="159"/>
      <c r="F87" s="160"/>
      <c r="G87" s="124" t="s">
        <v>320</v>
      </c>
      <c r="H87" s="124" t="s">
        <v>678</v>
      </c>
      <c r="I87" s="160" t="s">
        <v>583</v>
      </c>
    </row>
    <row r="88" spans="1:9" ht="18" customHeight="1">
      <c r="A88" s="156" t="s">
        <v>559</v>
      </c>
      <c r="B88" s="157" t="s">
        <v>396</v>
      </c>
      <c r="C88" s="158" t="s">
        <v>397</v>
      </c>
      <c r="D88" s="158"/>
      <c r="E88" s="159" t="s">
        <v>679</v>
      </c>
      <c r="F88" s="160" t="s">
        <v>561</v>
      </c>
      <c r="G88" s="124" t="s">
        <v>561</v>
      </c>
      <c r="H88" s="124" t="s">
        <v>680</v>
      </c>
      <c r="I88" s="160" t="s">
        <v>681</v>
      </c>
    </row>
    <row r="89" spans="1:9" ht="18" customHeight="1">
      <c r="A89" s="156" t="s">
        <v>559</v>
      </c>
      <c r="B89" s="157" t="s">
        <v>396</v>
      </c>
      <c r="C89" s="158" t="s">
        <v>397</v>
      </c>
      <c r="D89" s="158"/>
      <c r="E89" s="159"/>
      <c r="F89" s="160" t="s">
        <v>308</v>
      </c>
      <c r="G89" s="124" t="s">
        <v>309</v>
      </c>
      <c r="H89" s="124" t="s">
        <v>682</v>
      </c>
      <c r="I89" s="160" t="s">
        <v>683</v>
      </c>
    </row>
    <row r="90" spans="1:9" ht="18" customHeight="1">
      <c r="A90" s="156" t="s">
        <v>559</v>
      </c>
      <c r="B90" s="157" t="s">
        <v>396</v>
      </c>
      <c r="C90" s="158" t="s">
        <v>397</v>
      </c>
      <c r="D90" s="158"/>
      <c r="E90" s="159"/>
      <c r="F90" s="160"/>
      <c r="G90" s="124" t="s">
        <v>309</v>
      </c>
      <c r="H90" s="124"/>
      <c r="I90" s="160"/>
    </row>
    <row r="91" spans="1:9" ht="18" customHeight="1">
      <c r="A91" s="156" t="s">
        <v>559</v>
      </c>
      <c r="B91" s="157" t="s">
        <v>396</v>
      </c>
      <c r="C91" s="158" t="s">
        <v>397</v>
      </c>
      <c r="D91" s="158"/>
      <c r="E91" s="159"/>
      <c r="F91" s="160"/>
      <c r="G91" s="124" t="s">
        <v>310</v>
      </c>
      <c r="H91" s="124" t="s">
        <v>684</v>
      </c>
      <c r="I91" s="160" t="s">
        <v>565</v>
      </c>
    </row>
    <row r="92" spans="1:9" ht="18" customHeight="1">
      <c r="A92" s="156" t="s">
        <v>559</v>
      </c>
      <c r="B92" s="157" t="s">
        <v>396</v>
      </c>
      <c r="C92" s="158" t="s">
        <v>397</v>
      </c>
      <c r="D92" s="158"/>
      <c r="E92" s="159"/>
      <c r="F92" s="160" t="s">
        <v>314</v>
      </c>
      <c r="G92" s="124" t="s">
        <v>574</v>
      </c>
      <c r="H92" s="124" t="s">
        <v>685</v>
      </c>
      <c r="I92" s="160" t="s">
        <v>686</v>
      </c>
    </row>
    <row r="93" spans="1:9" ht="18" customHeight="1">
      <c r="A93" s="156" t="s">
        <v>559</v>
      </c>
      <c r="B93" s="157" t="s">
        <v>396</v>
      </c>
      <c r="C93" s="158" t="s">
        <v>397</v>
      </c>
      <c r="D93" s="158"/>
      <c r="E93" s="159"/>
      <c r="F93" s="160"/>
      <c r="G93" s="124" t="s">
        <v>577</v>
      </c>
      <c r="H93" s="124" t="s">
        <v>687</v>
      </c>
      <c r="I93" s="160" t="s">
        <v>686</v>
      </c>
    </row>
    <row r="94" spans="1:9" ht="18" customHeight="1">
      <c r="A94" s="156" t="s">
        <v>559</v>
      </c>
      <c r="B94" s="157" t="s">
        <v>396</v>
      </c>
      <c r="C94" s="158" t="s">
        <v>397</v>
      </c>
      <c r="D94" s="158"/>
      <c r="E94" s="159"/>
      <c r="F94" s="160" t="s">
        <v>320</v>
      </c>
      <c r="G94" s="124" t="s">
        <v>320</v>
      </c>
      <c r="H94" s="124" t="s">
        <v>688</v>
      </c>
      <c r="I94" s="160" t="s">
        <v>595</v>
      </c>
    </row>
    <row r="95" spans="1:9" ht="18" customHeight="1">
      <c r="A95" s="156" t="s">
        <v>559</v>
      </c>
      <c r="B95" s="157" t="s">
        <v>396</v>
      </c>
      <c r="C95" s="158" t="s">
        <v>397</v>
      </c>
      <c r="D95" s="158"/>
      <c r="E95" s="159" t="s">
        <v>689</v>
      </c>
      <c r="F95" s="160" t="s">
        <v>561</v>
      </c>
      <c r="G95" s="124" t="s">
        <v>561</v>
      </c>
      <c r="H95" s="124" t="s">
        <v>690</v>
      </c>
      <c r="I95" s="160" t="s">
        <v>681</v>
      </c>
    </row>
    <row r="96" spans="1:9" ht="18" customHeight="1">
      <c r="A96" s="156" t="s">
        <v>559</v>
      </c>
      <c r="B96" s="157" t="s">
        <v>396</v>
      </c>
      <c r="C96" s="158" t="s">
        <v>397</v>
      </c>
      <c r="D96" s="158"/>
      <c r="E96" s="159"/>
      <c r="F96" s="160" t="s">
        <v>308</v>
      </c>
      <c r="G96" s="124" t="s">
        <v>309</v>
      </c>
      <c r="H96" s="124" t="s">
        <v>691</v>
      </c>
      <c r="I96" s="160" t="s">
        <v>692</v>
      </c>
    </row>
    <row r="97" spans="1:9" ht="18" customHeight="1">
      <c r="A97" s="156" t="s">
        <v>559</v>
      </c>
      <c r="B97" s="157" t="s">
        <v>396</v>
      </c>
      <c r="C97" s="158" t="s">
        <v>397</v>
      </c>
      <c r="D97" s="158"/>
      <c r="E97" s="159"/>
      <c r="F97" s="160"/>
      <c r="G97" s="124" t="s">
        <v>309</v>
      </c>
      <c r="H97" s="124" t="s">
        <v>693</v>
      </c>
      <c r="I97" s="160" t="s">
        <v>694</v>
      </c>
    </row>
    <row r="98" spans="1:9" ht="18" customHeight="1">
      <c r="A98" s="156" t="s">
        <v>559</v>
      </c>
      <c r="B98" s="157" t="s">
        <v>396</v>
      </c>
      <c r="C98" s="158" t="s">
        <v>397</v>
      </c>
      <c r="D98" s="158"/>
      <c r="E98" s="159"/>
      <c r="F98" s="160"/>
      <c r="G98" s="124" t="s">
        <v>311</v>
      </c>
      <c r="H98" s="124" t="s">
        <v>695</v>
      </c>
      <c r="I98" s="160" t="s">
        <v>696</v>
      </c>
    </row>
    <row r="99" spans="1:9" ht="18" customHeight="1">
      <c r="A99" s="156" t="s">
        <v>559</v>
      </c>
      <c r="B99" s="157" t="s">
        <v>396</v>
      </c>
      <c r="C99" s="158" t="s">
        <v>397</v>
      </c>
      <c r="D99" s="158"/>
      <c r="E99" s="159"/>
      <c r="F99" s="160" t="s">
        <v>314</v>
      </c>
      <c r="G99" s="124" t="s">
        <v>574</v>
      </c>
      <c r="H99" s="124" t="s">
        <v>697</v>
      </c>
      <c r="I99" s="160" t="s">
        <v>686</v>
      </c>
    </row>
    <row r="100" spans="1:9" ht="18" customHeight="1">
      <c r="A100" s="156" t="s">
        <v>559</v>
      </c>
      <c r="B100" s="157" t="s">
        <v>396</v>
      </c>
      <c r="C100" s="158" t="s">
        <v>397</v>
      </c>
      <c r="D100" s="158"/>
      <c r="E100" s="159"/>
      <c r="F100" s="160"/>
      <c r="G100" s="124" t="s">
        <v>574</v>
      </c>
      <c r="H100" s="124" t="s">
        <v>698</v>
      </c>
      <c r="I100" s="160" t="s">
        <v>686</v>
      </c>
    </row>
    <row r="101" spans="1:9" ht="18" customHeight="1">
      <c r="A101" s="156" t="s">
        <v>559</v>
      </c>
      <c r="B101" s="157" t="s">
        <v>396</v>
      </c>
      <c r="C101" s="158" t="s">
        <v>397</v>
      </c>
      <c r="D101" s="158"/>
      <c r="E101" s="159"/>
      <c r="F101" s="160"/>
      <c r="G101" s="124" t="s">
        <v>577</v>
      </c>
      <c r="H101" s="124" t="s">
        <v>699</v>
      </c>
      <c r="I101" s="160" t="s">
        <v>686</v>
      </c>
    </row>
    <row r="102" spans="1:9" ht="18" customHeight="1">
      <c r="A102" s="156" t="s">
        <v>559</v>
      </c>
      <c r="B102" s="157" t="s">
        <v>396</v>
      </c>
      <c r="C102" s="158" t="s">
        <v>397</v>
      </c>
      <c r="D102" s="158"/>
      <c r="E102" s="159"/>
      <c r="F102" s="160"/>
      <c r="G102" s="124" t="s">
        <v>577</v>
      </c>
      <c r="H102" s="124"/>
      <c r="I102" s="160"/>
    </row>
    <row r="103" spans="1:9" ht="18" customHeight="1">
      <c r="A103" s="156" t="s">
        <v>559</v>
      </c>
      <c r="B103" s="157" t="s">
        <v>396</v>
      </c>
      <c r="C103" s="158" t="s">
        <v>397</v>
      </c>
      <c r="D103" s="158"/>
      <c r="E103" s="159"/>
      <c r="F103" s="160"/>
      <c r="G103" s="124" t="s">
        <v>577</v>
      </c>
      <c r="H103" s="124"/>
      <c r="I103" s="160"/>
    </row>
    <row r="104" spans="1:9" ht="18" customHeight="1">
      <c r="A104" s="156" t="s">
        <v>559</v>
      </c>
      <c r="B104" s="157" t="s">
        <v>396</v>
      </c>
      <c r="C104" s="158" t="s">
        <v>397</v>
      </c>
      <c r="D104" s="158"/>
      <c r="E104" s="159"/>
      <c r="F104" s="160" t="s">
        <v>320</v>
      </c>
      <c r="G104" s="124" t="s">
        <v>320</v>
      </c>
      <c r="H104" s="124" t="s">
        <v>700</v>
      </c>
      <c r="I104" s="160" t="s">
        <v>565</v>
      </c>
    </row>
    <row r="105" spans="1:9" ht="18" customHeight="1">
      <c r="A105" s="156" t="s">
        <v>559</v>
      </c>
      <c r="B105" s="157" t="s">
        <v>396</v>
      </c>
      <c r="C105" s="158" t="s">
        <v>397</v>
      </c>
      <c r="D105" s="158"/>
      <c r="E105" s="159" t="s">
        <v>701</v>
      </c>
      <c r="F105" s="160" t="s">
        <v>561</v>
      </c>
      <c r="G105" s="124" t="s">
        <v>561</v>
      </c>
      <c r="H105" s="124" t="s">
        <v>702</v>
      </c>
      <c r="I105" s="160" t="s">
        <v>703</v>
      </c>
    </row>
    <row r="106" spans="1:9" ht="18" customHeight="1">
      <c r="A106" s="156" t="s">
        <v>559</v>
      </c>
      <c r="B106" s="157" t="s">
        <v>396</v>
      </c>
      <c r="C106" s="158" t="s">
        <v>397</v>
      </c>
      <c r="D106" s="158"/>
      <c r="E106" s="159"/>
      <c r="F106" s="160" t="s">
        <v>308</v>
      </c>
      <c r="G106" s="124" t="s">
        <v>309</v>
      </c>
      <c r="H106" s="124" t="s">
        <v>644</v>
      </c>
      <c r="I106" s="160" t="s">
        <v>683</v>
      </c>
    </row>
    <row r="107" spans="1:9" ht="18" customHeight="1">
      <c r="A107" s="156" t="s">
        <v>559</v>
      </c>
      <c r="B107" s="157" t="s">
        <v>396</v>
      </c>
      <c r="C107" s="158" t="s">
        <v>397</v>
      </c>
      <c r="D107" s="158"/>
      <c r="E107" s="159"/>
      <c r="F107" s="160"/>
      <c r="G107" s="124" t="s">
        <v>310</v>
      </c>
      <c r="H107" s="124" t="s">
        <v>704</v>
      </c>
      <c r="I107" s="160" t="s">
        <v>705</v>
      </c>
    </row>
    <row r="108" spans="1:9" ht="18" customHeight="1">
      <c r="A108" s="156" t="s">
        <v>559</v>
      </c>
      <c r="B108" s="157" t="s">
        <v>396</v>
      </c>
      <c r="C108" s="158" t="s">
        <v>397</v>
      </c>
      <c r="D108" s="158"/>
      <c r="E108" s="159"/>
      <c r="F108" s="160"/>
      <c r="G108" s="124" t="s">
        <v>311</v>
      </c>
      <c r="H108" s="124" t="s">
        <v>706</v>
      </c>
      <c r="I108" s="160" t="s">
        <v>707</v>
      </c>
    </row>
    <row r="109" spans="1:9" ht="18" customHeight="1">
      <c r="A109" s="156" t="s">
        <v>559</v>
      </c>
      <c r="B109" s="157" t="s">
        <v>396</v>
      </c>
      <c r="C109" s="158" t="s">
        <v>397</v>
      </c>
      <c r="D109" s="158"/>
      <c r="E109" s="159"/>
      <c r="F109" s="160" t="s">
        <v>320</v>
      </c>
      <c r="G109" s="124" t="s">
        <v>320</v>
      </c>
      <c r="H109" s="124" t="s">
        <v>580</v>
      </c>
      <c r="I109" s="160" t="s">
        <v>683</v>
      </c>
    </row>
    <row r="110" spans="1:9" ht="18" customHeight="1">
      <c r="A110" s="156" t="s">
        <v>559</v>
      </c>
      <c r="B110" s="157" t="s">
        <v>396</v>
      </c>
      <c r="C110" s="158" t="s">
        <v>397</v>
      </c>
      <c r="D110" s="158"/>
      <c r="E110" s="159"/>
      <c r="F110" s="160"/>
      <c r="G110" s="124" t="s">
        <v>320</v>
      </c>
      <c r="H110" s="124" t="s">
        <v>708</v>
      </c>
      <c r="I110" s="160" t="s">
        <v>683</v>
      </c>
    </row>
    <row r="111" spans="1:9" ht="18" customHeight="1">
      <c r="A111" s="156" t="s">
        <v>559</v>
      </c>
      <c r="B111" s="157" t="s">
        <v>396</v>
      </c>
      <c r="C111" s="158" t="s">
        <v>397</v>
      </c>
      <c r="D111" s="158"/>
      <c r="E111" s="159" t="s">
        <v>709</v>
      </c>
      <c r="F111" s="160" t="s">
        <v>561</v>
      </c>
      <c r="G111" s="124" t="s">
        <v>561</v>
      </c>
      <c r="H111" s="124" t="s">
        <v>710</v>
      </c>
      <c r="I111" s="160" t="s">
        <v>711</v>
      </c>
    </row>
    <row r="112" spans="1:9" ht="18" customHeight="1">
      <c r="A112" s="156" t="s">
        <v>559</v>
      </c>
      <c r="B112" s="157" t="s">
        <v>396</v>
      </c>
      <c r="C112" s="158" t="s">
        <v>397</v>
      </c>
      <c r="D112" s="158"/>
      <c r="E112" s="159"/>
      <c r="F112" s="160" t="s">
        <v>308</v>
      </c>
      <c r="G112" s="124" t="s">
        <v>309</v>
      </c>
      <c r="H112" s="124" t="s">
        <v>712</v>
      </c>
      <c r="I112" s="160" t="s">
        <v>671</v>
      </c>
    </row>
    <row r="113" spans="1:9" ht="18" customHeight="1">
      <c r="A113" s="156" t="s">
        <v>559</v>
      </c>
      <c r="B113" s="157" t="s">
        <v>396</v>
      </c>
      <c r="C113" s="158" t="s">
        <v>397</v>
      </c>
      <c r="D113" s="158"/>
      <c r="E113" s="159"/>
      <c r="F113" s="160"/>
      <c r="G113" s="124" t="s">
        <v>309</v>
      </c>
      <c r="H113" s="124" t="s">
        <v>713</v>
      </c>
      <c r="I113" s="160" t="s">
        <v>671</v>
      </c>
    </row>
    <row r="114" spans="1:9" ht="18" customHeight="1">
      <c r="A114" s="156" t="s">
        <v>559</v>
      </c>
      <c r="B114" s="157" t="s">
        <v>396</v>
      </c>
      <c r="C114" s="158" t="s">
        <v>397</v>
      </c>
      <c r="D114" s="158"/>
      <c r="E114" s="159"/>
      <c r="F114" s="160"/>
      <c r="G114" s="124" t="s">
        <v>309</v>
      </c>
      <c r="H114" s="124"/>
      <c r="I114" s="160"/>
    </row>
    <row r="115" spans="1:9" ht="18" customHeight="1">
      <c r="A115" s="156" t="s">
        <v>559</v>
      </c>
      <c r="B115" s="157" t="s">
        <v>396</v>
      </c>
      <c r="C115" s="158" t="s">
        <v>397</v>
      </c>
      <c r="D115" s="158"/>
      <c r="E115" s="159"/>
      <c r="F115" s="160"/>
      <c r="G115" s="124" t="s">
        <v>310</v>
      </c>
      <c r="H115" s="124" t="s">
        <v>714</v>
      </c>
      <c r="I115" s="160" t="s">
        <v>671</v>
      </c>
    </row>
    <row r="116" spans="1:9" ht="18" customHeight="1">
      <c r="A116" s="156" t="s">
        <v>559</v>
      </c>
      <c r="B116" s="157" t="s">
        <v>396</v>
      </c>
      <c r="C116" s="158" t="s">
        <v>397</v>
      </c>
      <c r="D116" s="158"/>
      <c r="E116" s="159"/>
      <c r="F116" s="160"/>
      <c r="G116" s="124" t="s">
        <v>311</v>
      </c>
      <c r="H116" s="124" t="s">
        <v>715</v>
      </c>
      <c r="I116" s="160" t="s">
        <v>716</v>
      </c>
    </row>
    <row r="117" spans="1:9" ht="18" customHeight="1">
      <c r="A117" s="156" t="s">
        <v>559</v>
      </c>
      <c r="B117" s="157" t="s">
        <v>396</v>
      </c>
      <c r="C117" s="158" t="s">
        <v>397</v>
      </c>
      <c r="D117" s="158"/>
      <c r="E117" s="159"/>
      <c r="F117" s="160" t="s">
        <v>314</v>
      </c>
      <c r="G117" s="124" t="s">
        <v>577</v>
      </c>
      <c r="H117" s="124" t="s">
        <v>717</v>
      </c>
      <c r="I117" s="160" t="s">
        <v>579</v>
      </c>
    </row>
    <row r="118" spans="1:9" ht="18" customHeight="1">
      <c r="A118" s="156" t="s">
        <v>559</v>
      </c>
      <c r="B118" s="157" t="s">
        <v>396</v>
      </c>
      <c r="C118" s="158" t="s">
        <v>397</v>
      </c>
      <c r="D118" s="158"/>
      <c r="E118" s="159"/>
      <c r="F118" s="160" t="s">
        <v>320</v>
      </c>
      <c r="G118" s="124" t="s">
        <v>320</v>
      </c>
      <c r="H118" s="124" t="s">
        <v>688</v>
      </c>
      <c r="I118" s="160" t="s">
        <v>595</v>
      </c>
    </row>
    <row r="119" spans="1:9" ht="18" customHeight="1">
      <c r="A119" s="156" t="s">
        <v>559</v>
      </c>
      <c r="B119" s="157" t="s">
        <v>396</v>
      </c>
      <c r="C119" s="158" t="s">
        <v>397</v>
      </c>
      <c r="D119" s="158"/>
      <c r="E119" s="159" t="s">
        <v>718</v>
      </c>
      <c r="F119" s="160" t="s">
        <v>561</v>
      </c>
      <c r="G119" s="124" t="s">
        <v>561</v>
      </c>
      <c r="H119" s="124" t="s">
        <v>719</v>
      </c>
      <c r="I119" s="160" t="s">
        <v>665</v>
      </c>
    </row>
    <row r="120" spans="1:9" ht="18" customHeight="1">
      <c r="A120" s="156" t="s">
        <v>559</v>
      </c>
      <c r="B120" s="157" t="s">
        <v>396</v>
      </c>
      <c r="C120" s="158" t="s">
        <v>397</v>
      </c>
      <c r="D120" s="158"/>
      <c r="E120" s="159"/>
      <c r="F120" s="160" t="s">
        <v>308</v>
      </c>
      <c r="G120" s="124" t="s">
        <v>309</v>
      </c>
      <c r="H120" s="124" t="s">
        <v>644</v>
      </c>
      <c r="I120" s="160" t="s">
        <v>565</v>
      </c>
    </row>
    <row r="121" spans="1:9" ht="18" customHeight="1">
      <c r="A121" s="156" t="s">
        <v>559</v>
      </c>
      <c r="B121" s="157" t="s">
        <v>396</v>
      </c>
      <c r="C121" s="158" t="s">
        <v>397</v>
      </c>
      <c r="D121" s="158"/>
      <c r="E121" s="159"/>
      <c r="F121" s="160"/>
      <c r="G121" s="124" t="s">
        <v>309</v>
      </c>
      <c r="H121" s="124" t="s">
        <v>566</v>
      </c>
      <c r="I121" s="160" t="s">
        <v>720</v>
      </c>
    </row>
    <row r="122" spans="1:9" ht="18" customHeight="1">
      <c r="A122" s="156" t="s">
        <v>559</v>
      </c>
      <c r="B122" s="157" t="s">
        <v>396</v>
      </c>
      <c r="C122" s="158" t="s">
        <v>397</v>
      </c>
      <c r="D122" s="158"/>
      <c r="E122" s="159"/>
      <c r="F122" s="160"/>
      <c r="G122" s="124" t="s">
        <v>310</v>
      </c>
      <c r="H122" s="124" t="s">
        <v>721</v>
      </c>
      <c r="I122" s="160" t="s">
        <v>722</v>
      </c>
    </row>
    <row r="123" spans="1:9" ht="18" customHeight="1">
      <c r="A123" s="156" t="s">
        <v>559</v>
      </c>
      <c r="B123" s="157" t="s">
        <v>396</v>
      </c>
      <c r="C123" s="158" t="s">
        <v>397</v>
      </c>
      <c r="D123" s="158"/>
      <c r="E123" s="159"/>
      <c r="F123" s="160"/>
      <c r="G123" s="124" t="s">
        <v>310</v>
      </c>
      <c r="H123" s="124" t="s">
        <v>723</v>
      </c>
      <c r="I123" s="160" t="s">
        <v>724</v>
      </c>
    </row>
    <row r="124" spans="1:9" ht="18" customHeight="1">
      <c r="A124" s="156" t="s">
        <v>559</v>
      </c>
      <c r="B124" s="157" t="s">
        <v>396</v>
      </c>
      <c r="C124" s="158" t="s">
        <v>397</v>
      </c>
      <c r="D124" s="158"/>
      <c r="E124" s="159"/>
      <c r="F124" s="160"/>
      <c r="G124" s="124" t="s">
        <v>310</v>
      </c>
      <c r="H124" s="124" t="s">
        <v>725</v>
      </c>
      <c r="I124" s="160" t="s">
        <v>571</v>
      </c>
    </row>
    <row r="125" spans="1:9" ht="18" customHeight="1">
      <c r="A125" s="156" t="s">
        <v>559</v>
      </c>
      <c r="B125" s="157" t="s">
        <v>396</v>
      </c>
      <c r="C125" s="158" t="s">
        <v>397</v>
      </c>
      <c r="D125" s="158"/>
      <c r="E125" s="159"/>
      <c r="F125" s="160"/>
      <c r="G125" s="124" t="s">
        <v>311</v>
      </c>
      <c r="H125" s="124" t="s">
        <v>726</v>
      </c>
      <c r="I125" s="160" t="s">
        <v>573</v>
      </c>
    </row>
    <row r="126" spans="1:9" ht="18" customHeight="1">
      <c r="A126" s="156" t="s">
        <v>559</v>
      </c>
      <c r="B126" s="157" t="s">
        <v>396</v>
      </c>
      <c r="C126" s="158" t="s">
        <v>397</v>
      </c>
      <c r="D126" s="158"/>
      <c r="E126" s="159"/>
      <c r="F126" s="160" t="s">
        <v>314</v>
      </c>
      <c r="G126" s="124" t="s">
        <v>574</v>
      </c>
      <c r="H126" s="124" t="s">
        <v>575</v>
      </c>
      <c r="I126" s="160" t="s">
        <v>625</v>
      </c>
    </row>
    <row r="127" spans="1:9" ht="18" customHeight="1">
      <c r="A127" s="156" t="s">
        <v>559</v>
      </c>
      <c r="B127" s="157" t="s">
        <v>396</v>
      </c>
      <c r="C127" s="158" t="s">
        <v>397</v>
      </c>
      <c r="D127" s="158"/>
      <c r="E127" s="159"/>
      <c r="F127" s="160"/>
      <c r="G127" s="124" t="s">
        <v>577</v>
      </c>
      <c r="H127" s="124" t="s">
        <v>596</v>
      </c>
      <c r="I127" s="160" t="s">
        <v>579</v>
      </c>
    </row>
    <row r="128" spans="1:9" ht="18" customHeight="1">
      <c r="A128" s="156" t="s">
        <v>559</v>
      </c>
      <c r="B128" s="157" t="s">
        <v>396</v>
      </c>
      <c r="C128" s="158" t="s">
        <v>397</v>
      </c>
      <c r="D128" s="158"/>
      <c r="E128" s="159"/>
      <c r="F128" s="160" t="s">
        <v>320</v>
      </c>
      <c r="G128" s="124" t="s">
        <v>320</v>
      </c>
      <c r="H128" s="124" t="s">
        <v>580</v>
      </c>
      <c r="I128" s="160" t="s">
        <v>581</v>
      </c>
    </row>
    <row r="129" spans="1:9" ht="18" customHeight="1">
      <c r="A129" s="156" t="s">
        <v>559</v>
      </c>
      <c r="B129" s="157" t="s">
        <v>396</v>
      </c>
      <c r="C129" s="158" t="s">
        <v>397</v>
      </c>
      <c r="D129" s="158"/>
      <c r="E129" s="159"/>
      <c r="F129" s="160"/>
      <c r="G129" s="124" t="s">
        <v>320</v>
      </c>
      <c r="H129" s="124" t="s">
        <v>627</v>
      </c>
      <c r="I129" s="160" t="s">
        <v>583</v>
      </c>
    </row>
    <row r="130" spans="1:9" ht="18" customHeight="1">
      <c r="A130" s="156" t="s">
        <v>559</v>
      </c>
      <c r="B130" s="157" t="s">
        <v>396</v>
      </c>
      <c r="C130" s="158" t="s">
        <v>397</v>
      </c>
      <c r="D130" s="158"/>
      <c r="E130" s="159" t="s">
        <v>727</v>
      </c>
      <c r="F130" s="160" t="s">
        <v>561</v>
      </c>
      <c r="G130" s="124" t="s">
        <v>561</v>
      </c>
      <c r="H130" s="124" t="s">
        <v>728</v>
      </c>
      <c r="I130" s="160" t="s">
        <v>729</v>
      </c>
    </row>
    <row r="131" spans="1:9" ht="18" customHeight="1">
      <c r="A131" s="156" t="s">
        <v>559</v>
      </c>
      <c r="B131" s="157" t="s">
        <v>396</v>
      </c>
      <c r="C131" s="158" t="s">
        <v>397</v>
      </c>
      <c r="D131" s="158"/>
      <c r="E131" s="159"/>
      <c r="F131" s="160" t="s">
        <v>308</v>
      </c>
      <c r="G131" s="124" t="s">
        <v>309</v>
      </c>
      <c r="H131" s="124" t="s">
        <v>730</v>
      </c>
      <c r="I131" s="160" t="s">
        <v>731</v>
      </c>
    </row>
    <row r="132" spans="1:9" ht="18" customHeight="1">
      <c r="A132" s="156" t="s">
        <v>559</v>
      </c>
      <c r="B132" s="157" t="s">
        <v>396</v>
      </c>
      <c r="C132" s="158" t="s">
        <v>397</v>
      </c>
      <c r="D132" s="158"/>
      <c r="E132" s="159"/>
      <c r="F132" s="160"/>
      <c r="G132" s="124" t="s">
        <v>310</v>
      </c>
      <c r="H132" s="124" t="s">
        <v>732</v>
      </c>
      <c r="I132" s="160" t="s">
        <v>733</v>
      </c>
    </row>
    <row r="133" spans="1:9" ht="18" customHeight="1">
      <c r="A133" s="156" t="s">
        <v>559</v>
      </c>
      <c r="B133" s="157" t="s">
        <v>396</v>
      </c>
      <c r="C133" s="158" t="s">
        <v>397</v>
      </c>
      <c r="D133" s="158"/>
      <c r="E133" s="159"/>
      <c r="F133" s="160"/>
      <c r="G133" s="124" t="s">
        <v>311</v>
      </c>
      <c r="H133" s="124" t="s">
        <v>650</v>
      </c>
      <c r="I133" s="160" t="s">
        <v>734</v>
      </c>
    </row>
    <row r="134" spans="1:9" ht="18" customHeight="1">
      <c r="A134" s="156" t="s">
        <v>559</v>
      </c>
      <c r="B134" s="157" t="s">
        <v>396</v>
      </c>
      <c r="C134" s="158" t="s">
        <v>397</v>
      </c>
      <c r="D134" s="158"/>
      <c r="E134" s="159"/>
      <c r="F134" s="160" t="s">
        <v>314</v>
      </c>
      <c r="G134" s="124" t="s">
        <v>574</v>
      </c>
      <c r="H134" s="124" t="s">
        <v>735</v>
      </c>
      <c r="I134" s="160" t="s">
        <v>736</v>
      </c>
    </row>
    <row r="135" spans="1:9" ht="18" customHeight="1">
      <c r="A135" s="156" t="s">
        <v>559</v>
      </c>
      <c r="B135" s="157" t="s">
        <v>396</v>
      </c>
      <c r="C135" s="158" t="s">
        <v>397</v>
      </c>
      <c r="D135" s="158"/>
      <c r="E135" s="159"/>
      <c r="F135" s="160"/>
      <c r="G135" s="124" t="s">
        <v>577</v>
      </c>
      <c r="H135" s="124" t="s">
        <v>737</v>
      </c>
      <c r="I135" s="160" t="s">
        <v>579</v>
      </c>
    </row>
    <row r="136" spans="1:9" ht="18" customHeight="1">
      <c r="A136" s="156" t="s">
        <v>559</v>
      </c>
      <c r="B136" s="157" t="s">
        <v>396</v>
      </c>
      <c r="C136" s="158" t="s">
        <v>397</v>
      </c>
      <c r="D136" s="158"/>
      <c r="E136" s="159"/>
      <c r="F136" s="160" t="s">
        <v>320</v>
      </c>
      <c r="G136" s="124" t="s">
        <v>320</v>
      </c>
      <c r="H136" s="124" t="s">
        <v>580</v>
      </c>
      <c r="I136" s="160" t="s">
        <v>581</v>
      </c>
    </row>
    <row r="137" spans="1:9" ht="18" customHeight="1">
      <c r="A137" s="156" t="s">
        <v>559</v>
      </c>
      <c r="B137" s="157" t="s">
        <v>396</v>
      </c>
      <c r="C137" s="158" t="s">
        <v>397</v>
      </c>
      <c r="D137" s="158"/>
      <c r="E137" s="159"/>
      <c r="F137" s="160"/>
      <c r="G137" s="124" t="s">
        <v>320</v>
      </c>
      <c r="H137" s="124" t="s">
        <v>708</v>
      </c>
      <c r="I137" s="160" t="s">
        <v>583</v>
      </c>
    </row>
    <row r="138" spans="1:9" ht="18" customHeight="1">
      <c r="A138" s="156" t="s">
        <v>559</v>
      </c>
      <c r="B138" s="157" t="s">
        <v>396</v>
      </c>
      <c r="C138" s="158" t="s">
        <v>397</v>
      </c>
      <c r="D138" s="158"/>
      <c r="E138" s="159" t="s">
        <v>738</v>
      </c>
      <c r="F138" s="160" t="s">
        <v>561</v>
      </c>
      <c r="G138" s="124" t="s">
        <v>561</v>
      </c>
      <c r="H138" s="124" t="s">
        <v>739</v>
      </c>
      <c r="I138" s="160" t="s">
        <v>740</v>
      </c>
    </row>
    <row r="139" spans="1:9" ht="18" customHeight="1">
      <c r="A139" s="156" t="s">
        <v>559</v>
      </c>
      <c r="B139" s="157" t="s">
        <v>396</v>
      </c>
      <c r="C139" s="158" t="s">
        <v>397</v>
      </c>
      <c r="D139" s="158"/>
      <c r="E139" s="159"/>
      <c r="F139" s="160" t="s">
        <v>308</v>
      </c>
      <c r="G139" s="124" t="s">
        <v>309</v>
      </c>
      <c r="H139" s="124" t="s">
        <v>566</v>
      </c>
      <c r="I139" s="160" t="s">
        <v>741</v>
      </c>
    </row>
    <row r="140" spans="1:9" ht="18" customHeight="1">
      <c r="A140" s="156" t="s">
        <v>559</v>
      </c>
      <c r="B140" s="157" t="s">
        <v>396</v>
      </c>
      <c r="C140" s="158" t="s">
        <v>397</v>
      </c>
      <c r="D140" s="158"/>
      <c r="E140" s="159"/>
      <c r="F140" s="160"/>
      <c r="G140" s="124" t="s">
        <v>310</v>
      </c>
      <c r="H140" s="124" t="s">
        <v>657</v>
      </c>
      <c r="I140" s="160" t="s">
        <v>742</v>
      </c>
    </row>
    <row r="141" spans="1:9" ht="18" customHeight="1">
      <c r="A141" s="156" t="s">
        <v>559</v>
      </c>
      <c r="B141" s="157" t="s">
        <v>396</v>
      </c>
      <c r="C141" s="158" t="s">
        <v>397</v>
      </c>
      <c r="D141" s="158"/>
      <c r="E141" s="159"/>
      <c r="F141" s="160"/>
      <c r="G141" s="124" t="s">
        <v>311</v>
      </c>
      <c r="H141" s="124" t="s">
        <v>743</v>
      </c>
      <c r="I141" s="160" t="s">
        <v>744</v>
      </c>
    </row>
    <row r="142" spans="1:9" ht="18" customHeight="1">
      <c r="A142" s="156" t="s">
        <v>559</v>
      </c>
      <c r="B142" s="157" t="s">
        <v>396</v>
      </c>
      <c r="C142" s="158" t="s">
        <v>397</v>
      </c>
      <c r="D142" s="158"/>
      <c r="E142" s="159"/>
      <c r="F142" s="160" t="s">
        <v>320</v>
      </c>
      <c r="G142" s="124" t="s">
        <v>320</v>
      </c>
      <c r="H142" s="124" t="s">
        <v>708</v>
      </c>
      <c r="I142" s="160" t="s">
        <v>583</v>
      </c>
    </row>
    <row r="143" spans="1:9" ht="18" customHeight="1">
      <c r="A143" s="156" t="s">
        <v>559</v>
      </c>
      <c r="B143" s="157" t="s">
        <v>396</v>
      </c>
      <c r="C143" s="158" t="s">
        <v>397</v>
      </c>
      <c r="D143" s="158"/>
      <c r="E143" s="159" t="s">
        <v>745</v>
      </c>
      <c r="F143" s="160" t="s">
        <v>561</v>
      </c>
      <c r="G143" s="124" t="s">
        <v>561</v>
      </c>
      <c r="H143" s="124" t="s">
        <v>746</v>
      </c>
      <c r="I143" s="160" t="s">
        <v>563</v>
      </c>
    </row>
    <row r="144" spans="1:9" ht="18" customHeight="1">
      <c r="A144" s="156" t="s">
        <v>559</v>
      </c>
      <c r="B144" s="157" t="s">
        <v>396</v>
      </c>
      <c r="C144" s="158" t="s">
        <v>397</v>
      </c>
      <c r="D144" s="158"/>
      <c r="E144" s="159"/>
      <c r="F144" s="160" t="s">
        <v>308</v>
      </c>
      <c r="G144" s="124" t="s">
        <v>309</v>
      </c>
      <c r="H144" s="124" t="s">
        <v>566</v>
      </c>
      <c r="I144" s="160" t="s">
        <v>747</v>
      </c>
    </row>
    <row r="145" spans="1:9" ht="18" customHeight="1">
      <c r="A145" s="156" t="s">
        <v>559</v>
      </c>
      <c r="B145" s="157" t="s">
        <v>396</v>
      </c>
      <c r="C145" s="158" t="s">
        <v>397</v>
      </c>
      <c r="D145" s="158"/>
      <c r="E145" s="159"/>
      <c r="F145" s="160"/>
      <c r="G145" s="124" t="s">
        <v>310</v>
      </c>
      <c r="H145" s="124" t="s">
        <v>657</v>
      </c>
      <c r="I145" s="160" t="s">
        <v>748</v>
      </c>
    </row>
    <row r="146" spans="1:9" ht="18" customHeight="1">
      <c r="A146" s="156" t="s">
        <v>559</v>
      </c>
      <c r="B146" s="157" t="s">
        <v>396</v>
      </c>
      <c r="C146" s="158" t="s">
        <v>397</v>
      </c>
      <c r="D146" s="158"/>
      <c r="E146" s="159"/>
      <c r="F146" s="160"/>
      <c r="G146" s="124" t="s">
        <v>311</v>
      </c>
      <c r="H146" s="124" t="s">
        <v>749</v>
      </c>
      <c r="I146" s="160" t="s">
        <v>573</v>
      </c>
    </row>
    <row r="147" spans="1:9" ht="18" customHeight="1">
      <c r="A147" s="156" t="s">
        <v>559</v>
      </c>
      <c r="B147" s="157" t="s">
        <v>396</v>
      </c>
      <c r="C147" s="158" t="s">
        <v>397</v>
      </c>
      <c r="D147" s="158"/>
      <c r="E147" s="159"/>
      <c r="F147" s="160" t="s">
        <v>314</v>
      </c>
      <c r="G147" s="124" t="s">
        <v>574</v>
      </c>
      <c r="H147" s="124" t="s">
        <v>750</v>
      </c>
      <c r="I147" s="160" t="s">
        <v>673</v>
      </c>
    </row>
    <row r="148" spans="1:9" ht="18" customHeight="1">
      <c r="A148" s="156" t="s">
        <v>559</v>
      </c>
      <c r="B148" s="157" t="s">
        <v>396</v>
      </c>
      <c r="C148" s="158" t="s">
        <v>397</v>
      </c>
      <c r="D148" s="158"/>
      <c r="E148" s="159"/>
      <c r="F148" s="160"/>
      <c r="G148" s="124" t="s">
        <v>574</v>
      </c>
      <c r="H148" s="124"/>
      <c r="I148" s="160"/>
    </row>
    <row r="149" spans="1:9" ht="18" customHeight="1">
      <c r="A149" s="156" t="s">
        <v>559</v>
      </c>
      <c r="B149" s="157" t="s">
        <v>396</v>
      </c>
      <c r="C149" s="158" t="s">
        <v>397</v>
      </c>
      <c r="D149" s="158"/>
      <c r="E149" s="159"/>
      <c r="F149" s="160"/>
      <c r="G149" s="124" t="s">
        <v>577</v>
      </c>
      <c r="H149" s="124" t="s">
        <v>751</v>
      </c>
      <c r="I149" s="160" t="s">
        <v>579</v>
      </c>
    </row>
    <row r="150" spans="1:9" ht="18" customHeight="1">
      <c r="A150" s="156" t="s">
        <v>559</v>
      </c>
      <c r="B150" s="157" t="s">
        <v>396</v>
      </c>
      <c r="C150" s="158" t="s">
        <v>397</v>
      </c>
      <c r="D150" s="158"/>
      <c r="E150" s="159"/>
      <c r="F150" s="160"/>
      <c r="G150" s="124" t="s">
        <v>577</v>
      </c>
      <c r="H150" s="124" t="s">
        <v>752</v>
      </c>
      <c r="I150" s="160" t="s">
        <v>676</v>
      </c>
    </row>
    <row r="151" spans="1:9" ht="18" customHeight="1">
      <c r="A151" s="156" t="s">
        <v>559</v>
      </c>
      <c r="B151" s="157" t="s">
        <v>396</v>
      </c>
      <c r="C151" s="158" t="s">
        <v>397</v>
      </c>
      <c r="D151" s="158"/>
      <c r="E151" s="159"/>
      <c r="F151" s="160" t="s">
        <v>320</v>
      </c>
      <c r="G151" s="124" t="s">
        <v>320</v>
      </c>
      <c r="H151" s="124" t="s">
        <v>580</v>
      </c>
      <c r="I151" s="160" t="s">
        <v>581</v>
      </c>
    </row>
    <row r="152" spans="1:9" ht="18" customHeight="1">
      <c r="A152" s="156" t="s">
        <v>559</v>
      </c>
      <c r="B152" s="157" t="s">
        <v>396</v>
      </c>
      <c r="C152" s="158" t="s">
        <v>397</v>
      </c>
      <c r="D152" s="158"/>
      <c r="E152" s="159"/>
      <c r="F152" s="160"/>
      <c r="G152" s="124" t="s">
        <v>320</v>
      </c>
      <c r="H152" s="124" t="s">
        <v>677</v>
      </c>
      <c r="I152" s="160" t="s">
        <v>583</v>
      </c>
    </row>
    <row r="153" spans="1:9" ht="18" customHeight="1">
      <c r="A153" s="156" t="s">
        <v>559</v>
      </c>
      <c r="B153" s="157" t="s">
        <v>435</v>
      </c>
      <c r="C153" s="158" t="s">
        <v>436</v>
      </c>
      <c r="D153" s="158"/>
      <c r="E153" s="159" t="s">
        <v>753</v>
      </c>
      <c r="F153" s="160" t="s">
        <v>561</v>
      </c>
      <c r="G153" s="124" t="s">
        <v>561</v>
      </c>
      <c r="H153" s="124" t="s">
        <v>754</v>
      </c>
      <c r="I153" s="160" t="s">
        <v>755</v>
      </c>
    </row>
    <row r="154" spans="1:9" ht="18" customHeight="1">
      <c r="A154" s="156" t="s">
        <v>559</v>
      </c>
      <c r="B154" s="157" t="s">
        <v>435</v>
      </c>
      <c r="C154" s="158" t="s">
        <v>436</v>
      </c>
      <c r="D154" s="158"/>
      <c r="E154" s="159"/>
      <c r="F154" s="160" t="s">
        <v>308</v>
      </c>
      <c r="G154" s="124" t="s">
        <v>309</v>
      </c>
      <c r="H154" s="124" t="s">
        <v>756</v>
      </c>
      <c r="I154" s="160" t="s">
        <v>757</v>
      </c>
    </row>
    <row r="155" spans="1:9" ht="18" customHeight="1">
      <c r="A155" s="156" t="s">
        <v>559</v>
      </c>
      <c r="B155" s="157" t="s">
        <v>435</v>
      </c>
      <c r="C155" s="158" t="s">
        <v>436</v>
      </c>
      <c r="D155" s="158"/>
      <c r="E155" s="159"/>
      <c r="F155" s="160"/>
      <c r="G155" s="124" t="s">
        <v>310</v>
      </c>
      <c r="H155" s="124" t="s">
        <v>758</v>
      </c>
      <c r="I155" s="160" t="s">
        <v>759</v>
      </c>
    </row>
    <row r="156" spans="1:9" ht="18" customHeight="1">
      <c r="A156" s="156" t="s">
        <v>559</v>
      </c>
      <c r="B156" s="157" t="s">
        <v>435</v>
      </c>
      <c r="C156" s="158" t="s">
        <v>436</v>
      </c>
      <c r="D156" s="158"/>
      <c r="E156" s="159"/>
      <c r="F156" s="160"/>
      <c r="G156" s="124" t="s">
        <v>311</v>
      </c>
      <c r="H156" s="124" t="s">
        <v>760</v>
      </c>
      <c r="I156" s="160" t="s">
        <v>671</v>
      </c>
    </row>
    <row r="157" spans="1:9" ht="18" customHeight="1">
      <c r="A157" s="156" t="s">
        <v>559</v>
      </c>
      <c r="B157" s="157" t="s">
        <v>435</v>
      </c>
      <c r="C157" s="158" t="s">
        <v>436</v>
      </c>
      <c r="D157" s="158"/>
      <c r="E157" s="159"/>
      <c r="F157" s="160"/>
      <c r="G157" s="124" t="s">
        <v>312</v>
      </c>
      <c r="H157" s="124" t="s">
        <v>761</v>
      </c>
      <c r="I157" s="160" t="s">
        <v>762</v>
      </c>
    </row>
    <row r="158" spans="1:9" ht="18" customHeight="1">
      <c r="A158" s="156" t="s">
        <v>559</v>
      </c>
      <c r="B158" s="157" t="s">
        <v>435</v>
      </c>
      <c r="C158" s="158" t="s">
        <v>436</v>
      </c>
      <c r="D158" s="158"/>
      <c r="E158" s="159"/>
      <c r="F158" s="160" t="s">
        <v>314</v>
      </c>
      <c r="G158" s="124" t="s">
        <v>574</v>
      </c>
      <c r="H158" s="124" t="s">
        <v>763</v>
      </c>
      <c r="I158" s="160"/>
    </row>
    <row r="159" spans="1:9" ht="18" customHeight="1">
      <c r="A159" s="156" t="s">
        <v>559</v>
      </c>
      <c r="B159" s="157" t="s">
        <v>435</v>
      </c>
      <c r="C159" s="158" t="s">
        <v>436</v>
      </c>
      <c r="D159" s="158"/>
      <c r="E159" s="159"/>
      <c r="F159" s="160"/>
      <c r="G159" s="124" t="s">
        <v>577</v>
      </c>
      <c r="H159" s="124" t="s">
        <v>764</v>
      </c>
      <c r="I159" s="160" t="s">
        <v>579</v>
      </c>
    </row>
    <row r="160" spans="1:9" ht="18" customHeight="1">
      <c r="A160" s="156" t="s">
        <v>559</v>
      </c>
      <c r="B160" s="157" t="s">
        <v>435</v>
      </c>
      <c r="C160" s="158" t="s">
        <v>436</v>
      </c>
      <c r="D160" s="158"/>
      <c r="E160" s="159"/>
      <c r="F160" s="160" t="s">
        <v>320</v>
      </c>
      <c r="G160" s="124" t="s">
        <v>320</v>
      </c>
      <c r="H160" s="124" t="s">
        <v>708</v>
      </c>
      <c r="I160" s="160" t="s">
        <v>583</v>
      </c>
    </row>
    <row r="161" spans="1:9" ht="18" customHeight="1">
      <c r="A161" s="156" t="s">
        <v>559</v>
      </c>
      <c r="B161" s="157" t="s">
        <v>444</v>
      </c>
      <c r="C161" s="158" t="s">
        <v>445</v>
      </c>
      <c r="D161" s="158"/>
      <c r="E161" s="159" t="s">
        <v>765</v>
      </c>
      <c r="F161" s="160" t="s">
        <v>561</v>
      </c>
      <c r="G161" s="124" t="s">
        <v>561</v>
      </c>
      <c r="H161" s="124" t="s">
        <v>766</v>
      </c>
      <c r="I161" s="160" t="s">
        <v>671</v>
      </c>
    </row>
    <row r="162" spans="1:9" ht="18" customHeight="1">
      <c r="A162" s="156" t="s">
        <v>559</v>
      </c>
      <c r="B162" s="157" t="s">
        <v>444</v>
      </c>
      <c r="C162" s="158" t="s">
        <v>445</v>
      </c>
      <c r="D162" s="158"/>
      <c r="E162" s="159"/>
      <c r="F162" s="160" t="s">
        <v>308</v>
      </c>
      <c r="G162" s="124" t="s">
        <v>309</v>
      </c>
      <c r="H162" s="124" t="s">
        <v>767</v>
      </c>
      <c r="I162" s="160" t="s">
        <v>768</v>
      </c>
    </row>
    <row r="163" spans="1:9" ht="18" customHeight="1">
      <c r="A163" s="156" t="s">
        <v>559</v>
      </c>
      <c r="B163" s="157" t="s">
        <v>444</v>
      </c>
      <c r="C163" s="158" t="s">
        <v>445</v>
      </c>
      <c r="D163" s="158"/>
      <c r="E163" s="159"/>
      <c r="F163" s="160"/>
      <c r="G163" s="124" t="s">
        <v>309</v>
      </c>
      <c r="H163" s="124" t="s">
        <v>769</v>
      </c>
      <c r="I163" s="160" t="s">
        <v>770</v>
      </c>
    </row>
    <row r="164" spans="1:9" ht="18" customHeight="1">
      <c r="A164" s="156" t="s">
        <v>559</v>
      </c>
      <c r="B164" s="157" t="s">
        <v>444</v>
      </c>
      <c r="C164" s="158" t="s">
        <v>445</v>
      </c>
      <c r="D164" s="158"/>
      <c r="E164" s="159"/>
      <c r="F164" s="160"/>
      <c r="G164" s="124" t="s">
        <v>309</v>
      </c>
      <c r="H164" s="124" t="s">
        <v>771</v>
      </c>
      <c r="I164" s="160" t="s">
        <v>772</v>
      </c>
    </row>
    <row r="165" spans="1:9" ht="18" customHeight="1">
      <c r="A165" s="156" t="s">
        <v>559</v>
      </c>
      <c r="B165" s="157" t="s">
        <v>444</v>
      </c>
      <c r="C165" s="158" t="s">
        <v>445</v>
      </c>
      <c r="D165" s="158"/>
      <c r="E165" s="159"/>
      <c r="F165" s="160"/>
      <c r="G165" s="124" t="s">
        <v>309</v>
      </c>
      <c r="H165" s="124" t="s">
        <v>773</v>
      </c>
      <c r="I165" s="160" t="s">
        <v>774</v>
      </c>
    </row>
    <row r="166" spans="1:9" ht="18" customHeight="1">
      <c r="A166" s="156" t="s">
        <v>559</v>
      </c>
      <c r="B166" s="157" t="s">
        <v>444</v>
      </c>
      <c r="C166" s="158" t="s">
        <v>445</v>
      </c>
      <c r="D166" s="158"/>
      <c r="E166" s="159"/>
      <c r="F166" s="160"/>
      <c r="G166" s="124" t="s">
        <v>309</v>
      </c>
      <c r="H166" s="124" t="s">
        <v>775</v>
      </c>
      <c r="I166" s="160" t="s">
        <v>776</v>
      </c>
    </row>
    <row r="167" spans="1:9" ht="18" customHeight="1">
      <c r="A167" s="156" t="s">
        <v>559</v>
      </c>
      <c r="B167" s="157" t="s">
        <v>444</v>
      </c>
      <c r="C167" s="158" t="s">
        <v>445</v>
      </c>
      <c r="D167" s="158"/>
      <c r="E167" s="159"/>
      <c r="F167" s="160"/>
      <c r="G167" s="124" t="s">
        <v>310</v>
      </c>
      <c r="H167" s="124" t="s">
        <v>777</v>
      </c>
      <c r="I167" s="160" t="s">
        <v>671</v>
      </c>
    </row>
    <row r="168" spans="1:9" ht="18" customHeight="1">
      <c r="A168" s="156" t="s">
        <v>559</v>
      </c>
      <c r="B168" s="157" t="s">
        <v>444</v>
      </c>
      <c r="C168" s="158" t="s">
        <v>445</v>
      </c>
      <c r="D168" s="158"/>
      <c r="E168" s="159"/>
      <c r="F168" s="160"/>
      <c r="G168" s="124" t="s">
        <v>310</v>
      </c>
      <c r="H168" s="124" t="s">
        <v>778</v>
      </c>
      <c r="I168" s="160" t="s">
        <v>671</v>
      </c>
    </row>
    <row r="169" spans="1:9" ht="18" customHeight="1">
      <c r="A169" s="156" t="s">
        <v>559</v>
      </c>
      <c r="B169" s="157" t="s">
        <v>444</v>
      </c>
      <c r="C169" s="158" t="s">
        <v>445</v>
      </c>
      <c r="D169" s="158"/>
      <c r="E169" s="159"/>
      <c r="F169" s="160"/>
      <c r="G169" s="124" t="s">
        <v>310</v>
      </c>
      <c r="H169" s="124" t="s">
        <v>779</v>
      </c>
      <c r="I169" s="160" t="s">
        <v>671</v>
      </c>
    </row>
    <row r="170" spans="1:9" ht="18" customHeight="1">
      <c r="A170" s="156" t="s">
        <v>559</v>
      </c>
      <c r="B170" s="157" t="s">
        <v>444</v>
      </c>
      <c r="C170" s="158" t="s">
        <v>445</v>
      </c>
      <c r="D170" s="158"/>
      <c r="E170" s="159"/>
      <c r="F170" s="160"/>
      <c r="G170" s="124" t="s">
        <v>310</v>
      </c>
      <c r="H170" s="124" t="s">
        <v>780</v>
      </c>
      <c r="I170" s="160" t="s">
        <v>671</v>
      </c>
    </row>
    <row r="171" spans="1:9" ht="18" customHeight="1">
      <c r="A171" s="156" t="s">
        <v>559</v>
      </c>
      <c r="B171" s="157" t="s">
        <v>444</v>
      </c>
      <c r="C171" s="158" t="s">
        <v>445</v>
      </c>
      <c r="D171" s="158"/>
      <c r="E171" s="159"/>
      <c r="F171" s="160"/>
      <c r="G171" s="124" t="s">
        <v>310</v>
      </c>
      <c r="H171" s="124" t="s">
        <v>781</v>
      </c>
      <c r="I171" s="160" t="s">
        <v>671</v>
      </c>
    </row>
    <row r="172" spans="1:9" ht="18" customHeight="1">
      <c r="A172" s="156" t="s">
        <v>559</v>
      </c>
      <c r="B172" s="157" t="s">
        <v>444</v>
      </c>
      <c r="C172" s="158" t="s">
        <v>445</v>
      </c>
      <c r="D172" s="158"/>
      <c r="E172" s="159"/>
      <c r="F172" s="160"/>
      <c r="G172" s="124" t="s">
        <v>311</v>
      </c>
      <c r="H172" s="124" t="s">
        <v>782</v>
      </c>
      <c r="I172" s="160" t="s">
        <v>671</v>
      </c>
    </row>
    <row r="173" spans="1:9" ht="18" customHeight="1">
      <c r="A173" s="156" t="s">
        <v>559</v>
      </c>
      <c r="B173" s="157" t="s">
        <v>444</v>
      </c>
      <c r="C173" s="158" t="s">
        <v>445</v>
      </c>
      <c r="D173" s="158"/>
      <c r="E173" s="159"/>
      <c r="F173" s="160"/>
      <c r="G173" s="124" t="s">
        <v>311</v>
      </c>
      <c r="H173" s="124" t="s">
        <v>783</v>
      </c>
      <c r="I173" s="160" t="s">
        <v>671</v>
      </c>
    </row>
    <row r="174" spans="1:9" ht="18" customHeight="1">
      <c r="A174" s="156" t="s">
        <v>559</v>
      </c>
      <c r="B174" s="157" t="s">
        <v>444</v>
      </c>
      <c r="C174" s="158" t="s">
        <v>445</v>
      </c>
      <c r="D174" s="158"/>
      <c r="E174" s="159"/>
      <c r="F174" s="160"/>
      <c r="G174" s="124" t="s">
        <v>311</v>
      </c>
      <c r="H174" s="124" t="s">
        <v>784</v>
      </c>
      <c r="I174" s="160" t="s">
        <v>671</v>
      </c>
    </row>
    <row r="175" spans="1:9" ht="18" customHeight="1">
      <c r="A175" s="156" t="s">
        <v>559</v>
      </c>
      <c r="B175" s="157" t="s">
        <v>444</v>
      </c>
      <c r="C175" s="158" t="s">
        <v>445</v>
      </c>
      <c r="D175" s="158"/>
      <c r="E175" s="159"/>
      <c r="F175" s="160"/>
      <c r="G175" s="124" t="s">
        <v>312</v>
      </c>
      <c r="H175" s="124" t="s">
        <v>785</v>
      </c>
      <c r="I175" s="160" t="s">
        <v>786</v>
      </c>
    </row>
    <row r="176" spans="1:9" ht="18" customHeight="1">
      <c r="A176" s="156" t="s">
        <v>559</v>
      </c>
      <c r="B176" s="157" t="s">
        <v>444</v>
      </c>
      <c r="C176" s="158" t="s">
        <v>445</v>
      </c>
      <c r="D176" s="158"/>
      <c r="E176" s="159"/>
      <c r="F176" s="160"/>
      <c r="G176" s="124" t="s">
        <v>312</v>
      </c>
      <c r="H176" s="124" t="s">
        <v>787</v>
      </c>
      <c r="I176" s="160" t="s">
        <v>788</v>
      </c>
    </row>
    <row r="177" spans="1:9" ht="18" customHeight="1">
      <c r="A177" s="156" t="s">
        <v>559</v>
      </c>
      <c r="B177" s="157" t="s">
        <v>444</v>
      </c>
      <c r="C177" s="158" t="s">
        <v>445</v>
      </c>
      <c r="D177" s="158"/>
      <c r="E177" s="159"/>
      <c r="F177" s="160"/>
      <c r="G177" s="124" t="s">
        <v>312</v>
      </c>
      <c r="H177" s="124" t="s">
        <v>789</v>
      </c>
      <c r="I177" s="160" t="s">
        <v>790</v>
      </c>
    </row>
    <row r="178" spans="1:9" ht="18" customHeight="1">
      <c r="A178" s="156" t="s">
        <v>559</v>
      </c>
      <c r="B178" s="157" t="s">
        <v>444</v>
      </c>
      <c r="C178" s="158" t="s">
        <v>445</v>
      </c>
      <c r="D178" s="158"/>
      <c r="E178" s="159"/>
      <c r="F178" s="160"/>
      <c r="G178" s="124" t="s">
        <v>312</v>
      </c>
      <c r="H178" s="124" t="s">
        <v>791</v>
      </c>
      <c r="I178" s="160" t="s">
        <v>792</v>
      </c>
    </row>
    <row r="179" spans="1:9" ht="18" customHeight="1">
      <c r="A179" s="156" t="s">
        <v>559</v>
      </c>
      <c r="B179" s="157" t="s">
        <v>444</v>
      </c>
      <c r="C179" s="158" t="s">
        <v>445</v>
      </c>
      <c r="D179" s="158"/>
      <c r="E179" s="159"/>
      <c r="F179" s="160" t="s">
        <v>314</v>
      </c>
      <c r="G179" s="124" t="s">
        <v>793</v>
      </c>
      <c r="H179" s="124"/>
      <c r="I179" s="160"/>
    </row>
    <row r="180" spans="1:9" ht="18" customHeight="1">
      <c r="A180" s="156" t="s">
        <v>559</v>
      </c>
      <c r="B180" s="157" t="s">
        <v>444</v>
      </c>
      <c r="C180" s="158" t="s">
        <v>445</v>
      </c>
      <c r="D180" s="158"/>
      <c r="E180" s="159"/>
      <c r="F180" s="160"/>
      <c r="G180" s="124" t="s">
        <v>793</v>
      </c>
      <c r="H180" s="124"/>
      <c r="I180" s="160"/>
    </row>
    <row r="181" spans="1:9" ht="18" customHeight="1">
      <c r="A181" s="156" t="s">
        <v>559</v>
      </c>
      <c r="B181" s="157" t="s">
        <v>444</v>
      </c>
      <c r="C181" s="158" t="s">
        <v>445</v>
      </c>
      <c r="D181" s="158"/>
      <c r="E181" s="159"/>
      <c r="F181" s="160"/>
      <c r="G181" s="124" t="s">
        <v>574</v>
      </c>
      <c r="H181" s="124"/>
      <c r="I181" s="160"/>
    </row>
    <row r="182" spans="1:9" ht="18" customHeight="1">
      <c r="A182" s="156" t="s">
        <v>559</v>
      </c>
      <c r="B182" s="157" t="s">
        <v>444</v>
      </c>
      <c r="C182" s="158" t="s">
        <v>445</v>
      </c>
      <c r="D182" s="158"/>
      <c r="E182" s="159"/>
      <c r="F182" s="160"/>
      <c r="G182" s="124" t="s">
        <v>574</v>
      </c>
      <c r="H182" s="124"/>
      <c r="I182" s="160"/>
    </row>
    <row r="183" spans="1:9" ht="18" customHeight="1">
      <c r="A183" s="156" t="s">
        <v>559</v>
      </c>
      <c r="B183" s="157" t="s">
        <v>444</v>
      </c>
      <c r="C183" s="158" t="s">
        <v>445</v>
      </c>
      <c r="D183" s="158"/>
      <c r="E183" s="159"/>
      <c r="F183" s="160"/>
      <c r="G183" s="124" t="s">
        <v>794</v>
      </c>
      <c r="H183" s="124" t="s">
        <v>791</v>
      </c>
      <c r="I183" s="160" t="s">
        <v>792</v>
      </c>
    </row>
    <row r="184" spans="1:9" ht="18" customHeight="1">
      <c r="A184" s="156" t="s">
        <v>559</v>
      </c>
      <c r="B184" s="157" t="s">
        <v>444</v>
      </c>
      <c r="C184" s="158" t="s">
        <v>445</v>
      </c>
      <c r="D184" s="158"/>
      <c r="E184" s="159"/>
      <c r="F184" s="160"/>
      <c r="G184" s="124" t="s">
        <v>794</v>
      </c>
      <c r="H184" s="124" t="s">
        <v>785</v>
      </c>
      <c r="I184" s="160" t="s">
        <v>795</v>
      </c>
    </row>
    <row r="185" spans="1:9" ht="18" customHeight="1">
      <c r="A185" s="156" t="s">
        <v>559</v>
      </c>
      <c r="B185" s="157" t="s">
        <v>444</v>
      </c>
      <c r="C185" s="158" t="s">
        <v>445</v>
      </c>
      <c r="D185" s="158"/>
      <c r="E185" s="159"/>
      <c r="F185" s="160"/>
      <c r="G185" s="124" t="s">
        <v>577</v>
      </c>
      <c r="H185" s="124" t="s">
        <v>791</v>
      </c>
      <c r="I185" s="160" t="s">
        <v>796</v>
      </c>
    </row>
    <row r="186" spans="1:9" ht="18" customHeight="1">
      <c r="A186" s="156" t="s">
        <v>559</v>
      </c>
      <c r="B186" s="157" t="s">
        <v>444</v>
      </c>
      <c r="C186" s="158" t="s">
        <v>445</v>
      </c>
      <c r="D186" s="158"/>
      <c r="E186" s="159"/>
      <c r="F186" s="160"/>
      <c r="G186" s="124" t="s">
        <v>577</v>
      </c>
      <c r="H186" s="124" t="s">
        <v>785</v>
      </c>
      <c r="I186" s="160" t="s">
        <v>797</v>
      </c>
    </row>
    <row r="187" spans="1:9" ht="18" customHeight="1">
      <c r="A187" s="156" t="s">
        <v>559</v>
      </c>
      <c r="B187" s="157" t="s">
        <v>444</v>
      </c>
      <c r="C187" s="158" t="s">
        <v>445</v>
      </c>
      <c r="D187" s="158"/>
      <c r="E187" s="159"/>
      <c r="F187" s="160"/>
      <c r="G187" s="124" t="s">
        <v>577</v>
      </c>
      <c r="H187" s="124" t="s">
        <v>784</v>
      </c>
      <c r="I187" s="160" t="s">
        <v>798</v>
      </c>
    </row>
    <row r="188" spans="1:9" ht="18" customHeight="1">
      <c r="A188" s="156" t="s">
        <v>559</v>
      </c>
      <c r="B188" s="157" t="s">
        <v>444</v>
      </c>
      <c r="C188" s="158" t="s">
        <v>445</v>
      </c>
      <c r="D188" s="158"/>
      <c r="E188" s="159"/>
      <c r="F188" s="160" t="s">
        <v>320</v>
      </c>
      <c r="G188" s="124" t="s">
        <v>320</v>
      </c>
      <c r="H188" s="124" t="s">
        <v>799</v>
      </c>
      <c r="I188" s="160" t="s">
        <v>671</v>
      </c>
    </row>
    <row r="189" spans="1:9" ht="18" customHeight="1">
      <c r="A189" s="156" t="s">
        <v>559</v>
      </c>
      <c r="B189" s="157" t="s">
        <v>444</v>
      </c>
      <c r="C189" s="158" t="s">
        <v>445</v>
      </c>
      <c r="D189" s="158"/>
      <c r="E189" s="159"/>
      <c r="F189" s="160"/>
      <c r="G189" s="124" t="s">
        <v>320</v>
      </c>
      <c r="H189" s="124" t="s">
        <v>800</v>
      </c>
      <c r="I189" s="160" t="s">
        <v>671</v>
      </c>
    </row>
    <row r="190" spans="1:9" ht="18" customHeight="1">
      <c r="A190" s="156" t="s">
        <v>559</v>
      </c>
      <c r="B190" s="157" t="s">
        <v>444</v>
      </c>
      <c r="C190" s="158" t="s">
        <v>445</v>
      </c>
      <c r="D190" s="158"/>
      <c r="E190" s="159" t="s">
        <v>801</v>
      </c>
      <c r="F190" s="160" t="s">
        <v>561</v>
      </c>
      <c r="G190" s="124" t="s">
        <v>561</v>
      </c>
      <c r="H190" s="124" t="s">
        <v>802</v>
      </c>
      <c r="I190" s="160" t="s">
        <v>671</v>
      </c>
    </row>
    <row r="191" spans="1:9" ht="18" customHeight="1">
      <c r="A191" s="156" t="s">
        <v>559</v>
      </c>
      <c r="B191" s="157" t="s">
        <v>444</v>
      </c>
      <c r="C191" s="158" t="s">
        <v>445</v>
      </c>
      <c r="D191" s="158"/>
      <c r="E191" s="159"/>
      <c r="F191" s="160" t="s">
        <v>308</v>
      </c>
      <c r="G191" s="124" t="s">
        <v>309</v>
      </c>
      <c r="H191" s="124" t="s">
        <v>803</v>
      </c>
      <c r="I191" s="160" t="s">
        <v>804</v>
      </c>
    </row>
    <row r="192" spans="1:9" ht="18" customHeight="1">
      <c r="A192" s="156" t="s">
        <v>559</v>
      </c>
      <c r="B192" s="157" t="s">
        <v>444</v>
      </c>
      <c r="C192" s="158" t="s">
        <v>445</v>
      </c>
      <c r="D192" s="158"/>
      <c r="E192" s="159"/>
      <c r="F192" s="160"/>
      <c r="G192" s="124" t="s">
        <v>309</v>
      </c>
      <c r="H192" s="124" t="s">
        <v>805</v>
      </c>
      <c r="I192" s="160" t="s">
        <v>806</v>
      </c>
    </row>
    <row r="193" spans="1:9" ht="18" customHeight="1">
      <c r="A193" s="156" t="s">
        <v>559</v>
      </c>
      <c r="B193" s="157" t="s">
        <v>444</v>
      </c>
      <c r="C193" s="158" t="s">
        <v>445</v>
      </c>
      <c r="D193" s="158"/>
      <c r="E193" s="159"/>
      <c r="F193" s="160"/>
      <c r="G193" s="124" t="s">
        <v>309</v>
      </c>
      <c r="H193" s="124" t="s">
        <v>807</v>
      </c>
      <c r="I193" s="160" t="s">
        <v>808</v>
      </c>
    </row>
    <row r="194" spans="1:9" ht="18" customHeight="1">
      <c r="A194" s="156" t="s">
        <v>559</v>
      </c>
      <c r="B194" s="157" t="s">
        <v>444</v>
      </c>
      <c r="C194" s="158" t="s">
        <v>445</v>
      </c>
      <c r="D194" s="158"/>
      <c r="E194" s="159"/>
      <c r="F194" s="160"/>
      <c r="G194" s="124" t="s">
        <v>310</v>
      </c>
      <c r="H194" s="124" t="s">
        <v>809</v>
      </c>
      <c r="I194" s="160" t="s">
        <v>671</v>
      </c>
    </row>
    <row r="195" spans="1:9" ht="18" customHeight="1">
      <c r="A195" s="156" t="s">
        <v>559</v>
      </c>
      <c r="B195" s="157" t="s">
        <v>444</v>
      </c>
      <c r="C195" s="158" t="s">
        <v>445</v>
      </c>
      <c r="D195" s="158"/>
      <c r="E195" s="159"/>
      <c r="F195" s="160"/>
      <c r="G195" s="124" t="s">
        <v>310</v>
      </c>
      <c r="H195" s="124" t="s">
        <v>805</v>
      </c>
      <c r="I195" s="160" t="s">
        <v>671</v>
      </c>
    </row>
    <row r="196" spans="1:9" ht="18" customHeight="1">
      <c r="A196" s="156" t="s">
        <v>559</v>
      </c>
      <c r="B196" s="157" t="s">
        <v>444</v>
      </c>
      <c r="C196" s="158" t="s">
        <v>445</v>
      </c>
      <c r="D196" s="158"/>
      <c r="E196" s="159"/>
      <c r="F196" s="160"/>
      <c r="G196" s="124" t="s">
        <v>310</v>
      </c>
      <c r="H196" s="124" t="s">
        <v>807</v>
      </c>
      <c r="I196" s="160" t="s">
        <v>671</v>
      </c>
    </row>
    <row r="197" spans="1:9" ht="18" customHeight="1">
      <c r="A197" s="156" t="s">
        <v>559</v>
      </c>
      <c r="B197" s="157" t="s">
        <v>444</v>
      </c>
      <c r="C197" s="158" t="s">
        <v>445</v>
      </c>
      <c r="D197" s="158"/>
      <c r="E197" s="159"/>
      <c r="F197" s="160"/>
      <c r="G197" s="124" t="s">
        <v>311</v>
      </c>
      <c r="H197" s="124" t="s">
        <v>809</v>
      </c>
      <c r="I197" s="160" t="s">
        <v>671</v>
      </c>
    </row>
    <row r="198" spans="1:9" ht="18" customHeight="1">
      <c r="A198" s="156" t="s">
        <v>559</v>
      </c>
      <c r="B198" s="157" t="s">
        <v>444</v>
      </c>
      <c r="C198" s="158" t="s">
        <v>445</v>
      </c>
      <c r="D198" s="158"/>
      <c r="E198" s="159"/>
      <c r="F198" s="160"/>
      <c r="G198" s="124" t="s">
        <v>311</v>
      </c>
      <c r="H198" s="124" t="s">
        <v>805</v>
      </c>
      <c r="I198" s="160" t="s">
        <v>671</v>
      </c>
    </row>
    <row r="199" spans="1:9" ht="18" customHeight="1">
      <c r="A199" s="156" t="s">
        <v>559</v>
      </c>
      <c r="B199" s="157" t="s">
        <v>444</v>
      </c>
      <c r="C199" s="158" t="s">
        <v>445</v>
      </c>
      <c r="D199" s="158"/>
      <c r="E199" s="159"/>
      <c r="F199" s="160"/>
      <c r="G199" s="124" t="s">
        <v>311</v>
      </c>
      <c r="H199" s="124" t="s">
        <v>807</v>
      </c>
      <c r="I199" s="160" t="s">
        <v>671</v>
      </c>
    </row>
    <row r="200" spans="1:9" ht="18" customHeight="1">
      <c r="A200" s="156" t="s">
        <v>559</v>
      </c>
      <c r="B200" s="157" t="s">
        <v>444</v>
      </c>
      <c r="C200" s="158" t="s">
        <v>445</v>
      </c>
      <c r="D200" s="158"/>
      <c r="E200" s="159"/>
      <c r="F200" s="160"/>
      <c r="G200" s="124" t="s">
        <v>312</v>
      </c>
      <c r="H200" s="124" t="s">
        <v>810</v>
      </c>
      <c r="I200" s="160" t="s">
        <v>811</v>
      </c>
    </row>
    <row r="201" spans="1:9" ht="18" customHeight="1">
      <c r="A201" s="156" t="s">
        <v>559</v>
      </c>
      <c r="B201" s="157" t="s">
        <v>444</v>
      </c>
      <c r="C201" s="158" t="s">
        <v>445</v>
      </c>
      <c r="D201" s="158"/>
      <c r="E201" s="159"/>
      <c r="F201" s="160"/>
      <c r="G201" s="124" t="s">
        <v>312</v>
      </c>
      <c r="H201" s="124" t="s">
        <v>812</v>
      </c>
      <c r="I201" s="160" t="s">
        <v>813</v>
      </c>
    </row>
    <row r="202" spans="1:9" ht="18" customHeight="1">
      <c r="A202" s="156" t="s">
        <v>559</v>
      </c>
      <c r="B202" s="157" t="s">
        <v>444</v>
      </c>
      <c r="C202" s="158" t="s">
        <v>445</v>
      </c>
      <c r="D202" s="158"/>
      <c r="E202" s="159"/>
      <c r="F202" s="160" t="s">
        <v>314</v>
      </c>
      <c r="G202" s="124" t="s">
        <v>793</v>
      </c>
      <c r="H202" s="124"/>
      <c r="I202" s="160"/>
    </row>
    <row r="203" spans="1:9" ht="18" customHeight="1">
      <c r="A203" s="156" t="s">
        <v>559</v>
      </c>
      <c r="B203" s="157" t="s">
        <v>444</v>
      </c>
      <c r="C203" s="158" t="s">
        <v>445</v>
      </c>
      <c r="D203" s="158"/>
      <c r="E203" s="159"/>
      <c r="F203" s="160"/>
      <c r="G203" s="124" t="s">
        <v>793</v>
      </c>
      <c r="H203" s="124"/>
      <c r="I203" s="160"/>
    </row>
    <row r="204" spans="1:9" ht="18" customHeight="1">
      <c r="A204" s="156" t="s">
        <v>559</v>
      </c>
      <c r="B204" s="157" t="s">
        <v>444</v>
      </c>
      <c r="C204" s="158" t="s">
        <v>445</v>
      </c>
      <c r="D204" s="158"/>
      <c r="E204" s="159"/>
      <c r="F204" s="160"/>
      <c r="G204" s="124" t="s">
        <v>793</v>
      </c>
      <c r="H204" s="124"/>
      <c r="I204" s="160"/>
    </row>
    <row r="205" spans="1:9" ht="18" customHeight="1">
      <c r="A205" s="156" t="s">
        <v>559</v>
      </c>
      <c r="B205" s="157" t="s">
        <v>444</v>
      </c>
      <c r="C205" s="158" t="s">
        <v>445</v>
      </c>
      <c r="D205" s="158"/>
      <c r="E205" s="159"/>
      <c r="F205" s="160"/>
      <c r="G205" s="124" t="s">
        <v>574</v>
      </c>
      <c r="H205" s="124" t="s">
        <v>814</v>
      </c>
      <c r="I205" s="160"/>
    </row>
    <row r="206" spans="1:9" ht="18" customHeight="1">
      <c r="A206" s="156" t="s">
        <v>559</v>
      </c>
      <c r="B206" s="157" t="s">
        <v>444</v>
      </c>
      <c r="C206" s="158" t="s">
        <v>445</v>
      </c>
      <c r="D206" s="158"/>
      <c r="E206" s="159"/>
      <c r="F206" s="160"/>
      <c r="G206" s="124" t="s">
        <v>574</v>
      </c>
      <c r="H206" s="124" t="s">
        <v>815</v>
      </c>
      <c r="I206" s="160"/>
    </row>
    <row r="207" spans="1:9" ht="18" customHeight="1">
      <c r="A207" s="156" t="s">
        <v>559</v>
      </c>
      <c r="B207" s="157" t="s">
        <v>444</v>
      </c>
      <c r="C207" s="158" t="s">
        <v>445</v>
      </c>
      <c r="D207" s="158"/>
      <c r="E207" s="159"/>
      <c r="F207" s="160"/>
      <c r="G207" s="124" t="s">
        <v>574</v>
      </c>
      <c r="H207" s="124" t="s">
        <v>816</v>
      </c>
      <c r="I207" s="160"/>
    </row>
    <row r="208" spans="1:9" ht="18" customHeight="1">
      <c r="A208" s="156" t="s">
        <v>559</v>
      </c>
      <c r="B208" s="157" t="s">
        <v>444</v>
      </c>
      <c r="C208" s="158" t="s">
        <v>445</v>
      </c>
      <c r="D208" s="158"/>
      <c r="E208" s="159"/>
      <c r="F208" s="160"/>
      <c r="G208" s="124" t="s">
        <v>794</v>
      </c>
      <c r="H208" s="124" t="s">
        <v>817</v>
      </c>
      <c r="I208" s="160"/>
    </row>
    <row r="209" spans="1:9" ht="18" customHeight="1">
      <c r="A209" s="156" t="s">
        <v>559</v>
      </c>
      <c r="B209" s="157" t="s">
        <v>444</v>
      </c>
      <c r="C209" s="158" t="s">
        <v>445</v>
      </c>
      <c r="D209" s="158"/>
      <c r="E209" s="159"/>
      <c r="F209" s="160"/>
      <c r="G209" s="124" t="s">
        <v>794</v>
      </c>
      <c r="H209" s="124" t="s">
        <v>818</v>
      </c>
      <c r="I209" s="160"/>
    </row>
    <row r="210" spans="1:9" ht="18" customHeight="1">
      <c r="A210" s="156" t="s">
        <v>559</v>
      </c>
      <c r="B210" s="157" t="s">
        <v>444</v>
      </c>
      <c r="C210" s="158" t="s">
        <v>445</v>
      </c>
      <c r="D210" s="158"/>
      <c r="E210" s="159"/>
      <c r="F210" s="160"/>
      <c r="G210" s="124" t="s">
        <v>794</v>
      </c>
      <c r="H210" s="124" t="s">
        <v>819</v>
      </c>
      <c r="I210" s="160"/>
    </row>
    <row r="211" spans="1:9" ht="18" customHeight="1">
      <c r="A211" s="156" t="s">
        <v>559</v>
      </c>
      <c r="B211" s="157" t="s">
        <v>444</v>
      </c>
      <c r="C211" s="158" t="s">
        <v>445</v>
      </c>
      <c r="D211" s="158"/>
      <c r="E211" s="159"/>
      <c r="F211" s="160"/>
      <c r="G211" s="124" t="s">
        <v>577</v>
      </c>
      <c r="H211" s="124" t="s">
        <v>814</v>
      </c>
      <c r="I211" s="160"/>
    </row>
    <row r="212" spans="1:9" ht="18" customHeight="1">
      <c r="A212" s="156" t="s">
        <v>559</v>
      </c>
      <c r="B212" s="157" t="s">
        <v>444</v>
      </c>
      <c r="C212" s="158" t="s">
        <v>445</v>
      </c>
      <c r="D212" s="158"/>
      <c r="E212" s="159"/>
      <c r="F212" s="160"/>
      <c r="G212" s="124" t="s">
        <v>577</v>
      </c>
      <c r="H212" s="124" t="s">
        <v>815</v>
      </c>
      <c r="I212" s="160" t="s">
        <v>820</v>
      </c>
    </row>
    <row r="213" spans="1:9" ht="18" customHeight="1">
      <c r="A213" s="156" t="s">
        <v>559</v>
      </c>
      <c r="B213" s="157" t="s">
        <v>444</v>
      </c>
      <c r="C213" s="158" t="s">
        <v>445</v>
      </c>
      <c r="D213" s="158"/>
      <c r="E213" s="159"/>
      <c r="F213" s="160"/>
      <c r="G213" s="124" t="s">
        <v>577</v>
      </c>
      <c r="H213" s="124" t="s">
        <v>816</v>
      </c>
      <c r="I213" s="160" t="s">
        <v>821</v>
      </c>
    </row>
    <row r="214" spans="1:9" ht="18" customHeight="1">
      <c r="A214" s="156" t="s">
        <v>559</v>
      </c>
      <c r="B214" s="157" t="s">
        <v>444</v>
      </c>
      <c r="C214" s="158" t="s">
        <v>445</v>
      </c>
      <c r="D214" s="158"/>
      <c r="E214" s="159"/>
      <c r="F214" s="160" t="s">
        <v>320</v>
      </c>
      <c r="G214" s="124" t="s">
        <v>320</v>
      </c>
      <c r="H214" s="124" t="s">
        <v>822</v>
      </c>
      <c r="I214" s="160" t="s">
        <v>671</v>
      </c>
    </row>
    <row r="215" spans="1:9" ht="18" customHeight="1">
      <c r="A215" s="156" t="s">
        <v>559</v>
      </c>
      <c r="B215" s="157" t="s">
        <v>444</v>
      </c>
      <c r="C215" s="158" t="s">
        <v>445</v>
      </c>
      <c r="D215" s="158"/>
      <c r="E215" s="159"/>
      <c r="F215" s="160"/>
      <c r="G215" s="124" t="s">
        <v>320</v>
      </c>
      <c r="H215" s="124" t="s">
        <v>823</v>
      </c>
      <c r="I215" s="160" t="s">
        <v>671</v>
      </c>
    </row>
    <row r="216" spans="1:9" ht="18" customHeight="1">
      <c r="A216" s="156" t="s">
        <v>559</v>
      </c>
      <c r="B216" s="157" t="s">
        <v>444</v>
      </c>
      <c r="C216" s="158" t="s">
        <v>445</v>
      </c>
      <c r="D216" s="158"/>
      <c r="E216" s="159"/>
      <c r="F216" s="160"/>
      <c r="G216" s="124" t="s">
        <v>320</v>
      </c>
      <c r="H216" s="124" t="s">
        <v>824</v>
      </c>
      <c r="I216" s="160" t="s">
        <v>671</v>
      </c>
    </row>
    <row r="217" spans="1:9" ht="18" customHeight="1">
      <c r="A217" s="156" t="s">
        <v>559</v>
      </c>
      <c r="B217" s="157" t="s">
        <v>444</v>
      </c>
      <c r="C217" s="158" t="s">
        <v>445</v>
      </c>
      <c r="D217" s="158"/>
      <c r="E217" s="159" t="s">
        <v>825</v>
      </c>
      <c r="F217" s="160" t="s">
        <v>561</v>
      </c>
      <c r="G217" s="124" t="s">
        <v>561</v>
      </c>
      <c r="H217" s="124" t="s">
        <v>826</v>
      </c>
      <c r="I217" s="160" t="s">
        <v>671</v>
      </c>
    </row>
    <row r="218" spans="1:9" ht="18" customHeight="1">
      <c r="A218" s="156" t="s">
        <v>559</v>
      </c>
      <c r="B218" s="157" t="s">
        <v>444</v>
      </c>
      <c r="C218" s="158" t="s">
        <v>445</v>
      </c>
      <c r="D218" s="158"/>
      <c r="E218" s="159"/>
      <c r="F218" s="160" t="s">
        <v>308</v>
      </c>
      <c r="G218" s="124" t="s">
        <v>309</v>
      </c>
      <c r="H218" s="124" t="s">
        <v>827</v>
      </c>
      <c r="I218" s="160" t="s">
        <v>828</v>
      </c>
    </row>
    <row r="219" spans="1:9" ht="18" customHeight="1">
      <c r="A219" s="156" t="s">
        <v>559</v>
      </c>
      <c r="B219" s="157" t="s">
        <v>444</v>
      </c>
      <c r="C219" s="158" t="s">
        <v>445</v>
      </c>
      <c r="D219" s="158"/>
      <c r="E219" s="159"/>
      <c r="F219" s="160"/>
      <c r="G219" s="124" t="s">
        <v>309</v>
      </c>
      <c r="H219" s="124" t="s">
        <v>829</v>
      </c>
      <c r="I219" s="160" t="s">
        <v>830</v>
      </c>
    </row>
    <row r="220" spans="1:9" ht="18" customHeight="1">
      <c r="A220" s="156" t="s">
        <v>559</v>
      </c>
      <c r="B220" s="157" t="s">
        <v>444</v>
      </c>
      <c r="C220" s="158" t="s">
        <v>445</v>
      </c>
      <c r="D220" s="158"/>
      <c r="E220" s="159"/>
      <c r="F220" s="160"/>
      <c r="G220" s="124" t="s">
        <v>309</v>
      </c>
      <c r="H220" s="124" t="s">
        <v>138</v>
      </c>
      <c r="I220" s="160" t="s">
        <v>831</v>
      </c>
    </row>
    <row r="221" spans="1:9" ht="18" customHeight="1">
      <c r="A221" s="156" t="s">
        <v>559</v>
      </c>
      <c r="B221" s="157" t="s">
        <v>444</v>
      </c>
      <c r="C221" s="158" t="s">
        <v>445</v>
      </c>
      <c r="D221" s="158"/>
      <c r="E221" s="159"/>
      <c r="F221" s="160"/>
      <c r="G221" s="124" t="s">
        <v>309</v>
      </c>
      <c r="H221" s="124" t="s">
        <v>832</v>
      </c>
      <c r="I221" s="160" t="s">
        <v>833</v>
      </c>
    </row>
    <row r="222" spans="1:9" ht="18" customHeight="1">
      <c r="A222" s="156" t="s">
        <v>559</v>
      </c>
      <c r="B222" s="157" t="s">
        <v>444</v>
      </c>
      <c r="C222" s="158" t="s">
        <v>445</v>
      </c>
      <c r="D222" s="158"/>
      <c r="E222" s="159"/>
      <c r="F222" s="160"/>
      <c r="G222" s="124" t="s">
        <v>310</v>
      </c>
      <c r="H222" s="124" t="s">
        <v>832</v>
      </c>
      <c r="I222" s="160" t="s">
        <v>671</v>
      </c>
    </row>
    <row r="223" spans="1:9" ht="18" customHeight="1">
      <c r="A223" s="156" t="s">
        <v>559</v>
      </c>
      <c r="B223" s="157" t="s">
        <v>444</v>
      </c>
      <c r="C223" s="158" t="s">
        <v>445</v>
      </c>
      <c r="D223" s="158"/>
      <c r="E223" s="159"/>
      <c r="F223" s="160"/>
      <c r="G223" s="124" t="s">
        <v>310</v>
      </c>
      <c r="H223" s="124" t="s">
        <v>829</v>
      </c>
      <c r="I223" s="160" t="s">
        <v>671</v>
      </c>
    </row>
    <row r="224" spans="1:9" ht="18" customHeight="1">
      <c r="A224" s="156" t="s">
        <v>559</v>
      </c>
      <c r="B224" s="157" t="s">
        <v>444</v>
      </c>
      <c r="C224" s="158" t="s">
        <v>445</v>
      </c>
      <c r="D224" s="158"/>
      <c r="E224" s="159"/>
      <c r="F224" s="160"/>
      <c r="G224" s="124" t="s">
        <v>310</v>
      </c>
      <c r="H224" s="124" t="s">
        <v>834</v>
      </c>
      <c r="I224" s="160" t="s">
        <v>671</v>
      </c>
    </row>
    <row r="225" spans="1:9" ht="18" customHeight="1">
      <c r="A225" s="156" t="s">
        <v>559</v>
      </c>
      <c r="B225" s="157" t="s">
        <v>444</v>
      </c>
      <c r="C225" s="158" t="s">
        <v>445</v>
      </c>
      <c r="D225" s="158"/>
      <c r="E225" s="159"/>
      <c r="F225" s="160"/>
      <c r="G225" s="124" t="s">
        <v>311</v>
      </c>
      <c r="H225" s="124" t="s">
        <v>832</v>
      </c>
      <c r="I225" s="160" t="s">
        <v>671</v>
      </c>
    </row>
    <row r="226" spans="1:9" ht="18" customHeight="1">
      <c r="A226" s="156" t="s">
        <v>559</v>
      </c>
      <c r="B226" s="157" t="s">
        <v>444</v>
      </c>
      <c r="C226" s="158" t="s">
        <v>445</v>
      </c>
      <c r="D226" s="158"/>
      <c r="E226" s="159"/>
      <c r="F226" s="160"/>
      <c r="G226" s="124" t="s">
        <v>311</v>
      </c>
      <c r="H226" s="124" t="s">
        <v>834</v>
      </c>
      <c r="I226" s="160" t="s">
        <v>671</v>
      </c>
    </row>
    <row r="227" spans="1:9" ht="18" customHeight="1">
      <c r="A227" s="156" t="s">
        <v>559</v>
      </c>
      <c r="B227" s="157" t="s">
        <v>444</v>
      </c>
      <c r="C227" s="158" t="s">
        <v>445</v>
      </c>
      <c r="D227" s="158"/>
      <c r="E227" s="159"/>
      <c r="F227" s="160"/>
      <c r="G227" s="124" t="s">
        <v>312</v>
      </c>
      <c r="H227" s="124" t="s">
        <v>835</v>
      </c>
      <c r="I227" s="160" t="s">
        <v>836</v>
      </c>
    </row>
    <row r="228" spans="1:9" ht="18" customHeight="1">
      <c r="A228" s="156" t="s">
        <v>559</v>
      </c>
      <c r="B228" s="157" t="s">
        <v>444</v>
      </c>
      <c r="C228" s="158" t="s">
        <v>445</v>
      </c>
      <c r="D228" s="158"/>
      <c r="E228" s="159"/>
      <c r="F228" s="160" t="s">
        <v>314</v>
      </c>
      <c r="G228" s="124" t="s">
        <v>793</v>
      </c>
      <c r="H228" s="124"/>
      <c r="I228" s="160"/>
    </row>
    <row r="229" spans="1:9" ht="18" customHeight="1">
      <c r="A229" s="156" t="s">
        <v>559</v>
      </c>
      <c r="B229" s="157" t="s">
        <v>444</v>
      </c>
      <c r="C229" s="158" t="s">
        <v>445</v>
      </c>
      <c r="D229" s="158"/>
      <c r="E229" s="159"/>
      <c r="F229" s="160"/>
      <c r="G229" s="124" t="s">
        <v>574</v>
      </c>
      <c r="H229" s="124"/>
      <c r="I229" s="160"/>
    </row>
    <row r="230" spans="1:9" ht="18" customHeight="1">
      <c r="A230" s="156" t="s">
        <v>559</v>
      </c>
      <c r="B230" s="157" t="s">
        <v>444</v>
      </c>
      <c r="C230" s="158" t="s">
        <v>445</v>
      </c>
      <c r="D230" s="158"/>
      <c r="E230" s="159"/>
      <c r="F230" s="160"/>
      <c r="G230" s="124" t="s">
        <v>794</v>
      </c>
      <c r="H230" s="124" t="s">
        <v>837</v>
      </c>
      <c r="I230" s="160"/>
    </row>
    <row r="231" spans="1:9" ht="18" customHeight="1">
      <c r="A231" s="156" t="s">
        <v>559</v>
      </c>
      <c r="B231" s="157" t="s">
        <v>444</v>
      </c>
      <c r="C231" s="158" t="s">
        <v>445</v>
      </c>
      <c r="D231" s="158"/>
      <c r="E231" s="159"/>
      <c r="F231" s="160"/>
      <c r="G231" s="124" t="s">
        <v>577</v>
      </c>
      <c r="H231" s="124"/>
      <c r="I231" s="160"/>
    </row>
    <row r="232" spans="1:9" ht="18" customHeight="1">
      <c r="A232" s="156" t="s">
        <v>559</v>
      </c>
      <c r="B232" s="157" t="s">
        <v>444</v>
      </c>
      <c r="C232" s="158" t="s">
        <v>445</v>
      </c>
      <c r="D232" s="158"/>
      <c r="E232" s="159"/>
      <c r="F232" s="160" t="s">
        <v>320</v>
      </c>
      <c r="G232" s="124" t="s">
        <v>320</v>
      </c>
      <c r="H232" s="124" t="s">
        <v>838</v>
      </c>
      <c r="I232" s="160" t="s">
        <v>671</v>
      </c>
    </row>
    <row r="233" spans="1:9" ht="18" customHeight="1">
      <c r="A233" s="156" t="s">
        <v>559</v>
      </c>
      <c r="B233" s="157" t="s">
        <v>446</v>
      </c>
      <c r="C233" s="158" t="s">
        <v>447</v>
      </c>
      <c r="D233" s="158"/>
      <c r="E233" s="159" t="s">
        <v>839</v>
      </c>
      <c r="F233" s="160" t="s">
        <v>561</v>
      </c>
      <c r="G233" s="124" t="s">
        <v>561</v>
      </c>
      <c r="H233" s="124" t="s">
        <v>840</v>
      </c>
      <c r="I233" s="160" t="s">
        <v>841</v>
      </c>
    </row>
    <row r="234" spans="1:9" ht="18" customHeight="1">
      <c r="A234" s="156" t="s">
        <v>559</v>
      </c>
      <c r="B234" s="157" t="s">
        <v>446</v>
      </c>
      <c r="C234" s="158" t="s">
        <v>447</v>
      </c>
      <c r="D234" s="158"/>
      <c r="E234" s="159"/>
      <c r="F234" s="160" t="s">
        <v>308</v>
      </c>
      <c r="G234" s="124" t="s">
        <v>309</v>
      </c>
      <c r="H234" s="124" t="s">
        <v>842</v>
      </c>
      <c r="I234" s="160" t="s">
        <v>843</v>
      </c>
    </row>
    <row r="235" spans="1:9" ht="18" customHeight="1">
      <c r="A235" s="156" t="s">
        <v>559</v>
      </c>
      <c r="B235" s="157" t="s">
        <v>446</v>
      </c>
      <c r="C235" s="158" t="s">
        <v>447</v>
      </c>
      <c r="D235" s="158"/>
      <c r="E235" s="159"/>
      <c r="F235" s="160"/>
      <c r="G235" s="124" t="s">
        <v>309</v>
      </c>
      <c r="H235" s="124" t="s">
        <v>844</v>
      </c>
      <c r="I235" s="160" t="s">
        <v>845</v>
      </c>
    </row>
    <row r="236" spans="1:9" ht="18" customHeight="1">
      <c r="A236" s="156" t="s">
        <v>559</v>
      </c>
      <c r="B236" s="157" t="s">
        <v>446</v>
      </c>
      <c r="C236" s="158" t="s">
        <v>447</v>
      </c>
      <c r="D236" s="158"/>
      <c r="E236" s="159"/>
      <c r="F236" s="160"/>
      <c r="G236" s="124" t="s">
        <v>309</v>
      </c>
      <c r="H236" s="124"/>
      <c r="I236" s="160"/>
    </row>
    <row r="237" spans="1:9" ht="18" customHeight="1">
      <c r="A237" s="156" t="s">
        <v>559</v>
      </c>
      <c r="B237" s="157" t="s">
        <v>446</v>
      </c>
      <c r="C237" s="158" t="s">
        <v>447</v>
      </c>
      <c r="D237" s="158"/>
      <c r="E237" s="159"/>
      <c r="F237" s="160"/>
      <c r="G237" s="124" t="s">
        <v>310</v>
      </c>
      <c r="H237" s="124"/>
      <c r="I237" s="160"/>
    </row>
    <row r="238" spans="1:9" ht="18" customHeight="1">
      <c r="A238" s="156" t="s">
        <v>559</v>
      </c>
      <c r="B238" s="157" t="s">
        <v>446</v>
      </c>
      <c r="C238" s="158" t="s">
        <v>447</v>
      </c>
      <c r="D238" s="158"/>
      <c r="E238" s="159"/>
      <c r="F238" s="160"/>
      <c r="G238" s="124" t="s">
        <v>310</v>
      </c>
      <c r="H238" s="124"/>
      <c r="I238" s="160"/>
    </row>
    <row r="239" spans="1:9" ht="18" customHeight="1">
      <c r="A239" s="156" t="s">
        <v>559</v>
      </c>
      <c r="B239" s="157" t="s">
        <v>446</v>
      </c>
      <c r="C239" s="158" t="s">
        <v>447</v>
      </c>
      <c r="D239" s="158"/>
      <c r="E239" s="159"/>
      <c r="F239" s="160"/>
      <c r="G239" s="124" t="s">
        <v>311</v>
      </c>
      <c r="H239" s="124" t="s">
        <v>846</v>
      </c>
      <c r="I239" s="160" t="s">
        <v>847</v>
      </c>
    </row>
    <row r="240" spans="1:9" ht="18" customHeight="1">
      <c r="A240" s="156" t="s">
        <v>559</v>
      </c>
      <c r="B240" s="157" t="s">
        <v>446</v>
      </c>
      <c r="C240" s="158" t="s">
        <v>447</v>
      </c>
      <c r="D240" s="158"/>
      <c r="E240" s="159"/>
      <c r="F240" s="160"/>
      <c r="G240" s="124" t="s">
        <v>311</v>
      </c>
      <c r="H240" s="124" t="s">
        <v>848</v>
      </c>
      <c r="I240" s="160" t="s">
        <v>847</v>
      </c>
    </row>
    <row r="241" spans="1:9" ht="18" customHeight="1">
      <c r="A241" s="156" t="s">
        <v>559</v>
      </c>
      <c r="B241" s="157" t="s">
        <v>446</v>
      </c>
      <c r="C241" s="158" t="s">
        <v>447</v>
      </c>
      <c r="D241" s="158"/>
      <c r="E241" s="159"/>
      <c r="F241" s="160"/>
      <c r="G241" s="124" t="s">
        <v>312</v>
      </c>
      <c r="H241" s="124"/>
      <c r="I241" s="160"/>
    </row>
    <row r="242" spans="1:9" ht="18" customHeight="1">
      <c r="A242" s="156" t="s">
        <v>559</v>
      </c>
      <c r="B242" s="157" t="s">
        <v>446</v>
      </c>
      <c r="C242" s="158" t="s">
        <v>447</v>
      </c>
      <c r="D242" s="158"/>
      <c r="E242" s="159"/>
      <c r="F242" s="160"/>
      <c r="G242" s="124" t="s">
        <v>312</v>
      </c>
      <c r="H242" s="124"/>
      <c r="I242" s="160"/>
    </row>
    <row r="243" spans="1:9" ht="18" customHeight="1">
      <c r="A243" s="156" t="s">
        <v>559</v>
      </c>
      <c r="B243" s="157" t="s">
        <v>446</v>
      </c>
      <c r="C243" s="158" t="s">
        <v>447</v>
      </c>
      <c r="D243" s="158"/>
      <c r="E243" s="159"/>
      <c r="F243" s="160" t="s">
        <v>314</v>
      </c>
      <c r="G243" s="124" t="s">
        <v>793</v>
      </c>
      <c r="H243" s="124"/>
      <c r="I243" s="160"/>
    </row>
    <row r="244" spans="1:9" ht="18" customHeight="1">
      <c r="A244" s="156" t="s">
        <v>559</v>
      </c>
      <c r="B244" s="157" t="s">
        <v>446</v>
      </c>
      <c r="C244" s="158" t="s">
        <v>447</v>
      </c>
      <c r="D244" s="158"/>
      <c r="E244" s="159"/>
      <c r="F244" s="160"/>
      <c r="G244" s="124" t="s">
        <v>793</v>
      </c>
      <c r="H244" s="124"/>
      <c r="I244" s="160"/>
    </row>
    <row r="245" spans="1:9" ht="18" customHeight="1">
      <c r="A245" s="156" t="s">
        <v>559</v>
      </c>
      <c r="B245" s="157" t="s">
        <v>446</v>
      </c>
      <c r="C245" s="158" t="s">
        <v>447</v>
      </c>
      <c r="D245" s="158"/>
      <c r="E245" s="159"/>
      <c r="F245" s="160"/>
      <c r="G245" s="124" t="s">
        <v>574</v>
      </c>
      <c r="H245" s="124" t="s">
        <v>849</v>
      </c>
      <c r="I245" s="160" t="s">
        <v>736</v>
      </c>
    </row>
    <row r="246" spans="1:9" ht="18" customHeight="1">
      <c r="A246" s="156" t="s">
        <v>559</v>
      </c>
      <c r="B246" s="157" t="s">
        <v>446</v>
      </c>
      <c r="C246" s="158" t="s">
        <v>447</v>
      </c>
      <c r="D246" s="158"/>
      <c r="E246" s="159"/>
      <c r="F246" s="160"/>
      <c r="G246" s="124" t="s">
        <v>574</v>
      </c>
      <c r="H246" s="124"/>
      <c r="I246" s="160"/>
    </row>
    <row r="247" spans="1:9" ht="18" customHeight="1">
      <c r="A247" s="156" t="s">
        <v>559</v>
      </c>
      <c r="B247" s="157" t="s">
        <v>446</v>
      </c>
      <c r="C247" s="158" t="s">
        <v>447</v>
      </c>
      <c r="D247" s="158"/>
      <c r="E247" s="159"/>
      <c r="F247" s="160"/>
      <c r="G247" s="124" t="s">
        <v>794</v>
      </c>
      <c r="H247" s="124"/>
      <c r="I247" s="160"/>
    </row>
    <row r="248" spans="1:9" ht="18" customHeight="1">
      <c r="A248" s="156" t="s">
        <v>559</v>
      </c>
      <c r="B248" s="157" t="s">
        <v>446</v>
      </c>
      <c r="C248" s="158" t="s">
        <v>447</v>
      </c>
      <c r="D248" s="158"/>
      <c r="E248" s="159"/>
      <c r="F248" s="160"/>
      <c r="G248" s="124" t="s">
        <v>794</v>
      </c>
      <c r="H248" s="124"/>
      <c r="I248" s="160"/>
    </row>
    <row r="249" spans="1:9" ht="18" customHeight="1">
      <c r="A249" s="156" t="s">
        <v>559</v>
      </c>
      <c r="B249" s="157" t="s">
        <v>446</v>
      </c>
      <c r="C249" s="158" t="s">
        <v>447</v>
      </c>
      <c r="D249" s="158"/>
      <c r="E249" s="159"/>
      <c r="F249" s="160"/>
      <c r="G249" s="124" t="s">
        <v>577</v>
      </c>
      <c r="H249" s="124" t="s">
        <v>850</v>
      </c>
      <c r="I249" s="160" t="s">
        <v>579</v>
      </c>
    </row>
    <row r="250" spans="1:9" ht="18" customHeight="1">
      <c r="A250" s="156" t="s">
        <v>559</v>
      </c>
      <c r="B250" s="157" t="s">
        <v>446</v>
      </c>
      <c r="C250" s="158" t="s">
        <v>447</v>
      </c>
      <c r="D250" s="158"/>
      <c r="E250" s="159"/>
      <c r="F250" s="160"/>
      <c r="G250" s="124" t="s">
        <v>577</v>
      </c>
      <c r="H250" s="124"/>
      <c r="I250" s="160"/>
    </row>
    <row r="251" spans="1:9" ht="18" customHeight="1">
      <c r="A251" s="156" t="s">
        <v>559</v>
      </c>
      <c r="B251" s="157" t="s">
        <v>446</v>
      </c>
      <c r="C251" s="158" t="s">
        <v>447</v>
      </c>
      <c r="D251" s="158"/>
      <c r="E251" s="159"/>
      <c r="F251" s="160" t="s">
        <v>320</v>
      </c>
      <c r="G251" s="124" t="s">
        <v>320</v>
      </c>
      <c r="H251" s="124" t="s">
        <v>613</v>
      </c>
      <c r="I251" s="160" t="s">
        <v>851</v>
      </c>
    </row>
    <row r="252" spans="1:9" ht="18" customHeight="1">
      <c r="A252" s="156" t="s">
        <v>559</v>
      </c>
      <c r="B252" s="157" t="s">
        <v>446</v>
      </c>
      <c r="C252" s="158" t="s">
        <v>447</v>
      </c>
      <c r="D252" s="158"/>
      <c r="E252" s="159"/>
      <c r="F252" s="160"/>
      <c r="G252" s="124" t="s">
        <v>320</v>
      </c>
      <c r="H252" s="124" t="s">
        <v>852</v>
      </c>
      <c r="I252" s="160" t="s">
        <v>851</v>
      </c>
    </row>
    <row r="253" spans="1:9" ht="18" customHeight="1">
      <c r="A253" s="156" t="s">
        <v>559</v>
      </c>
      <c r="B253" s="157" t="s">
        <v>446</v>
      </c>
      <c r="C253" s="158" t="s">
        <v>447</v>
      </c>
      <c r="D253" s="158"/>
      <c r="E253" s="159" t="s">
        <v>853</v>
      </c>
      <c r="F253" s="160" t="s">
        <v>561</v>
      </c>
      <c r="G253" s="124" t="s">
        <v>561</v>
      </c>
      <c r="H253" s="124" t="s">
        <v>854</v>
      </c>
      <c r="I253" s="160" t="s">
        <v>855</v>
      </c>
    </row>
    <row r="254" spans="1:9" ht="18" customHeight="1">
      <c r="A254" s="156" t="s">
        <v>559</v>
      </c>
      <c r="B254" s="157" t="s">
        <v>446</v>
      </c>
      <c r="C254" s="158" t="s">
        <v>447</v>
      </c>
      <c r="D254" s="158"/>
      <c r="E254" s="159"/>
      <c r="F254" s="160" t="s">
        <v>308</v>
      </c>
      <c r="G254" s="124" t="s">
        <v>309</v>
      </c>
      <c r="H254" s="124" t="s">
        <v>856</v>
      </c>
      <c r="I254" s="160" t="s">
        <v>857</v>
      </c>
    </row>
    <row r="255" spans="1:9" ht="18" customHeight="1">
      <c r="A255" s="156" t="s">
        <v>559</v>
      </c>
      <c r="B255" s="157" t="s">
        <v>446</v>
      </c>
      <c r="C255" s="158" t="s">
        <v>447</v>
      </c>
      <c r="D255" s="158"/>
      <c r="E255" s="159"/>
      <c r="F255" s="160"/>
      <c r="G255" s="124" t="s">
        <v>309</v>
      </c>
      <c r="H255" s="124" t="s">
        <v>858</v>
      </c>
      <c r="I255" s="160" t="s">
        <v>859</v>
      </c>
    </row>
    <row r="256" spans="1:9" ht="18" customHeight="1">
      <c r="A256" s="156" t="s">
        <v>559</v>
      </c>
      <c r="B256" s="157" t="s">
        <v>446</v>
      </c>
      <c r="C256" s="158" t="s">
        <v>447</v>
      </c>
      <c r="D256" s="158"/>
      <c r="E256" s="159"/>
      <c r="F256" s="160"/>
      <c r="G256" s="124" t="s">
        <v>310</v>
      </c>
      <c r="H256" s="124"/>
      <c r="I256" s="160"/>
    </row>
    <row r="257" spans="1:9" ht="18" customHeight="1">
      <c r="A257" s="156" t="s">
        <v>559</v>
      </c>
      <c r="B257" s="157" t="s">
        <v>446</v>
      </c>
      <c r="C257" s="158" t="s">
        <v>447</v>
      </c>
      <c r="D257" s="158"/>
      <c r="E257" s="159"/>
      <c r="F257" s="160"/>
      <c r="G257" s="124" t="s">
        <v>310</v>
      </c>
      <c r="H257" s="124"/>
      <c r="I257" s="160"/>
    </row>
    <row r="258" spans="1:9" ht="18" customHeight="1">
      <c r="A258" s="156" t="s">
        <v>559</v>
      </c>
      <c r="B258" s="157" t="s">
        <v>446</v>
      </c>
      <c r="C258" s="158" t="s">
        <v>447</v>
      </c>
      <c r="D258" s="158"/>
      <c r="E258" s="159"/>
      <c r="F258" s="160"/>
      <c r="G258" s="124" t="s">
        <v>311</v>
      </c>
      <c r="H258" s="124" t="s">
        <v>860</v>
      </c>
      <c r="I258" s="160" t="s">
        <v>847</v>
      </c>
    </row>
    <row r="259" spans="1:9" ht="18" customHeight="1">
      <c r="A259" s="156" t="s">
        <v>559</v>
      </c>
      <c r="B259" s="157" t="s">
        <v>446</v>
      </c>
      <c r="C259" s="158" t="s">
        <v>447</v>
      </c>
      <c r="D259" s="158"/>
      <c r="E259" s="159"/>
      <c r="F259" s="160"/>
      <c r="G259" s="124" t="s">
        <v>311</v>
      </c>
      <c r="H259" s="124" t="s">
        <v>848</v>
      </c>
      <c r="I259" s="160" t="s">
        <v>847</v>
      </c>
    </row>
    <row r="260" spans="1:9" ht="18" customHeight="1">
      <c r="A260" s="156" t="s">
        <v>559</v>
      </c>
      <c r="B260" s="157" t="s">
        <v>446</v>
      </c>
      <c r="C260" s="158" t="s">
        <v>447</v>
      </c>
      <c r="D260" s="158"/>
      <c r="E260" s="159"/>
      <c r="F260" s="160"/>
      <c r="G260" s="124" t="s">
        <v>312</v>
      </c>
      <c r="H260" s="124"/>
      <c r="I260" s="160"/>
    </row>
    <row r="261" spans="1:9" ht="18" customHeight="1">
      <c r="A261" s="156" t="s">
        <v>559</v>
      </c>
      <c r="B261" s="157" t="s">
        <v>446</v>
      </c>
      <c r="C261" s="158" t="s">
        <v>447</v>
      </c>
      <c r="D261" s="158"/>
      <c r="E261" s="159"/>
      <c r="F261" s="160"/>
      <c r="G261" s="124" t="s">
        <v>312</v>
      </c>
      <c r="H261" s="124"/>
      <c r="I261" s="160"/>
    </row>
    <row r="262" spans="1:9" ht="18" customHeight="1">
      <c r="A262" s="156" t="s">
        <v>559</v>
      </c>
      <c r="B262" s="157" t="s">
        <v>446</v>
      </c>
      <c r="C262" s="158" t="s">
        <v>447</v>
      </c>
      <c r="D262" s="158"/>
      <c r="E262" s="159"/>
      <c r="F262" s="160" t="s">
        <v>314</v>
      </c>
      <c r="G262" s="124" t="s">
        <v>793</v>
      </c>
      <c r="H262" s="124"/>
      <c r="I262" s="160"/>
    </row>
    <row r="263" spans="1:9" ht="18" customHeight="1">
      <c r="A263" s="156" t="s">
        <v>559</v>
      </c>
      <c r="B263" s="157" t="s">
        <v>446</v>
      </c>
      <c r="C263" s="158" t="s">
        <v>447</v>
      </c>
      <c r="D263" s="158"/>
      <c r="E263" s="159"/>
      <c r="F263" s="160"/>
      <c r="G263" s="124" t="s">
        <v>793</v>
      </c>
      <c r="H263" s="124"/>
      <c r="I263" s="160"/>
    </row>
    <row r="264" spans="1:9" ht="18" customHeight="1">
      <c r="A264" s="156" t="s">
        <v>559</v>
      </c>
      <c r="B264" s="157" t="s">
        <v>446</v>
      </c>
      <c r="C264" s="158" t="s">
        <v>447</v>
      </c>
      <c r="D264" s="158"/>
      <c r="E264" s="159"/>
      <c r="F264" s="160"/>
      <c r="G264" s="124" t="s">
        <v>574</v>
      </c>
      <c r="H264" s="124" t="s">
        <v>849</v>
      </c>
      <c r="I264" s="160" t="s">
        <v>638</v>
      </c>
    </row>
    <row r="265" spans="1:9" ht="18" customHeight="1">
      <c r="A265" s="156" t="s">
        <v>559</v>
      </c>
      <c r="B265" s="157" t="s">
        <v>446</v>
      </c>
      <c r="C265" s="158" t="s">
        <v>447</v>
      </c>
      <c r="D265" s="158"/>
      <c r="E265" s="159"/>
      <c r="F265" s="160"/>
      <c r="G265" s="124" t="s">
        <v>574</v>
      </c>
      <c r="H265" s="124"/>
      <c r="I265" s="160"/>
    </row>
    <row r="266" spans="1:9" ht="18" customHeight="1">
      <c r="A266" s="156" t="s">
        <v>559</v>
      </c>
      <c r="B266" s="157" t="s">
        <v>446</v>
      </c>
      <c r="C266" s="158" t="s">
        <v>447</v>
      </c>
      <c r="D266" s="158"/>
      <c r="E266" s="159"/>
      <c r="F266" s="160"/>
      <c r="G266" s="124" t="s">
        <v>794</v>
      </c>
      <c r="H266" s="124"/>
      <c r="I266" s="160"/>
    </row>
    <row r="267" spans="1:9" ht="18" customHeight="1">
      <c r="A267" s="156" t="s">
        <v>559</v>
      </c>
      <c r="B267" s="157" t="s">
        <v>446</v>
      </c>
      <c r="C267" s="158" t="s">
        <v>447</v>
      </c>
      <c r="D267" s="158"/>
      <c r="E267" s="159"/>
      <c r="F267" s="160"/>
      <c r="G267" s="124" t="s">
        <v>794</v>
      </c>
      <c r="H267" s="124"/>
      <c r="I267" s="160"/>
    </row>
    <row r="268" spans="1:9" ht="18" customHeight="1">
      <c r="A268" s="156" t="s">
        <v>559</v>
      </c>
      <c r="B268" s="157" t="s">
        <v>446</v>
      </c>
      <c r="C268" s="158" t="s">
        <v>447</v>
      </c>
      <c r="D268" s="158"/>
      <c r="E268" s="159"/>
      <c r="F268" s="160"/>
      <c r="G268" s="124" t="s">
        <v>577</v>
      </c>
      <c r="H268" s="124" t="s">
        <v>850</v>
      </c>
      <c r="I268" s="160" t="s">
        <v>579</v>
      </c>
    </row>
    <row r="269" spans="1:9" ht="18" customHeight="1">
      <c r="A269" s="156" t="s">
        <v>559</v>
      </c>
      <c r="B269" s="157" t="s">
        <v>446</v>
      </c>
      <c r="C269" s="158" t="s">
        <v>447</v>
      </c>
      <c r="D269" s="158"/>
      <c r="E269" s="159"/>
      <c r="F269" s="160"/>
      <c r="G269" s="124" t="s">
        <v>577</v>
      </c>
      <c r="H269" s="124"/>
      <c r="I269" s="160"/>
    </row>
    <row r="270" spans="1:9" ht="18" customHeight="1">
      <c r="A270" s="156" t="s">
        <v>559</v>
      </c>
      <c r="B270" s="157" t="s">
        <v>446</v>
      </c>
      <c r="C270" s="158" t="s">
        <v>447</v>
      </c>
      <c r="D270" s="158"/>
      <c r="E270" s="159"/>
      <c r="F270" s="160" t="s">
        <v>320</v>
      </c>
      <c r="G270" s="124" t="s">
        <v>320</v>
      </c>
      <c r="H270" s="124" t="s">
        <v>613</v>
      </c>
      <c r="I270" s="160" t="s">
        <v>851</v>
      </c>
    </row>
    <row r="271" spans="1:9" ht="18" customHeight="1">
      <c r="A271" s="156" t="s">
        <v>559</v>
      </c>
      <c r="B271" s="157" t="s">
        <v>446</v>
      </c>
      <c r="C271" s="158" t="s">
        <v>447</v>
      </c>
      <c r="D271" s="158"/>
      <c r="E271" s="159"/>
      <c r="F271" s="160"/>
      <c r="G271" s="124" t="s">
        <v>320</v>
      </c>
      <c r="H271" s="124" t="s">
        <v>852</v>
      </c>
      <c r="I271" s="160" t="s">
        <v>851</v>
      </c>
    </row>
    <row r="272" spans="1:9" ht="18" customHeight="1">
      <c r="A272" s="156" t="s">
        <v>559</v>
      </c>
      <c r="B272" s="157" t="s">
        <v>453</v>
      </c>
      <c r="C272" s="158" t="s">
        <v>454</v>
      </c>
      <c r="D272" s="158"/>
      <c r="E272" s="159" t="s">
        <v>861</v>
      </c>
      <c r="F272" s="160" t="s">
        <v>561</v>
      </c>
      <c r="G272" s="124" t="s">
        <v>561</v>
      </c>
      <c r="H272" s="124" t="s">
        <v>862</v>
      </c>
      <c r="I272" s="160" t="s">
        <v>863</v>
      </c>
    </row>
    <row r="273" spans="1:9" ht="18" customHeight="1">
      <c r="A273" s="156" t="s">
        <v>559</v>
      </c>
      <c r="B273" s="157" t="s">
        <v>453</v>
      </c>
      <c r="C273" s="158" t="s">
        <v>454</v>
      </c>
      <c r="D273" s="158"/>
      <c r="E273" s="159"/>
      <c r="F273" s="160" t="s">
        <v>308</v>
      </c>
      <c r="G273" s="124" t="s">
        <v>309</v>
      </c>
      <c r="H273" s="124" t="s">
        <v>864</v>
      </c>
      <c r="I273" s="160" t="s">
        <v>865</v>
      </c>
    </row>
    <row r="274" spans="1:9" ht="18" customHeight="1">
      <c r="A274" s="156" t="s">
        <v>559</v>
      </c>
      <c r="B274" s="157" t="s">
        <v>453</v>
      </c>
      <c r="C274" s="158" t="s">
        <v>454</v>
      </c>
      <c r="D274" s="158"/>
      <c r="E274" s="159"/>
      <c r="F274" s="160"/>
      <c r="G274" s="124" t="s">
        <v>310</v>
      </c>
      <c r="H274" s="124" t="s">
        <v>866</v>
      </c>
      <c r="I274" s="160" t="s">
        <v>865</v>
      </c>
    </row>
    <row r="275" spans="1:9" ht="18" customHeight="1">
      <c r="A275" s="156" t="s">
        <v>559</v>
      </c>
      <c r="B275" s="157" t="s">
        <v>453</v>
      </c>
      <c r="C275" s="158" t="s">
        <v>454</v>
      </c>
      <c r="D275" s="158"/>
      <c r="E275" s="159"/>
      <c r="F275" s="160"/>
      <c r="G275" s="124" t="s">
        <v>311</v>
      </c>
      <c r="H275" s="124" t="s">
        <v>867</v>
      </c>
      <c r="I275" s="160" t="s">
        <v>865</v>
      </c>
    </row>
    <row r="276" spans="1:9" ht="18" customHeight="1">
      <c r="A276" s="156" t="s">
        <v>559</v>
      </c>
      <c r="B276" s="157" t="s">
        <v>453</v>
      </c>
      <c r="C276" s="158" t="s">
        <v>454</v>
      </c>
      <c r="D276" s="158"/>
      <c r="E276" s="159"/>
      <c r="F276" s="160"/>
      <c r="G276" s="124" t="s">
        <v>312</v>
      </c>
      <c r="H276" s="124" t="s">
        <v>868</v>
      </c>
      <c r="I276" s="160" t="s">
        <v>869</v>
      </c>
    </row>
    <row r="277" spans="1:9" ht="18" customHeight="1">
      <c r="A277" s="156" t="s">
        <v>559</v>
      </c>
      <c r="B277" s="157" t="s">
        <v>453</v>
      </c>
      <c r="C277" s="158" t="s">
        <v>454</v>
      </c>
      <c r="D277" s="158"/>
      <c r="E277" s="159"/>
      <c r="F277" s="160" t="s">
        <v>314</v>
      </c>
      <c r="G277" s="124" t="s">
        <v>574</v>
      </c>
      <c r="H277" s="124" t="s">
        <v>870</v>
      </c>
      <c r="I277" s="160" t="s">
        <v>871</v>
      </c>
    </row>
    <row r="278" spans="1:9" ht="18" customHeight="1">
      <c r="A278" s="156" t="s">
        <v>559</v>
      </c>
      <c r="B278" s="157" t="s">
        <v>453</v>
      </c>
      <c r="C278" s="158" t="s">
        <v>454</v>
      </c>
      <c r="D278" s="158"/>
      <c r="E278" s="159"/>
      <c r="F278" s="160"/>
      <c r="G278" s="124" t="s">
        <v>794</v>
      </c>
      <c r="H278" s="124" t="s">
        <v>872</v>
      </c>
      <c r="I278" s="160"/>
    </row>
    <row r="279" spans="1:9" ht="18" customHeight="1">
      <c r="A279" s="156" t="s">
        <v>559</v>
      </c>
      <c r="B279" s="157" t="s">
        <v>453</v>
      </c>
      <c r="C279" s="158" t="s">
        <v>454</v>
      </c>
      <c r="D279" s="158"/>
      <c r="E279" s="159"/>
      <c r="F279" s="160"/>
      <c r="G279" s="124" t="s">
        <v>577</v>
      </c>
      <c r="H279" s="124" t="s">
        <v>873</v>
      </c>
      <c r="I279" s="160"/>
    </row>
    <row r="280" spans="1:9" ht="18" customHeight="1">
      <c r="A280" s="156" t="s">
        <v>559</v>
      </c>
      <c r="B280" s="157" t="s">
        <v>453</v>
      </c>
      <c r="C280" s="158" t="s">
        <v>454</v>
      </c>
      <c r="D280" s="158"/>
      <c r="E280" s="159"/>
      <c r="F280" s="160" t="s">
        <v>320</v>
      </c>
      <c r="G280" s="124" t="s">
        <v>320</v>
      </c>
      <c r="H280" s="124" t="s">
        <v>874</v>
      </c>
      <c r="I280" s="160" t="s">
        <v>595</v>
      </c>
    </row>
    <row r="281" spans="1:9" ht="18" customHeight="1">
      <c r="A281" s="156" t="s">
        <v>559</v>
      </c>
      <c r="B281" s="157" t="s">
        <v>453</v>
      </c>
      <c r="C281" s="158" t="s">
        <v>454</v>
      </c>
      <c r="D281" s="158"/>
      <c r="E281" s="159" t="s">
        <v>875</v>
      </c>
      <c r="F281" s="160" t="s">
        <v>561</v>
      </c>
      <c r="G281" s="124" t="s">
        <v>561</v>
      </c>
      <c r="H281" s="124" t="s">
        <v>876</v>
      </c>
      <c r="I281" s="160" t="s">
        <v>877</v>
      </c>
    </row>
    <row r="282" spans="1:9" ht="18" customHeight="1">
      <c r="A282" s="156" t="s">
        <v>559</v>
      </c>
      <c r="B282" s="157" t="s">
        <v>453</v>
      </c>
      <c r="C282" s="158" t="s">
        <v>454</v>
      </c>
      <c r="D282" s="158"/>
      <c r="E282" s="159"/>
      <c r="F282" s="160" t="s">
        <v>308</v>
      </c>
      <c r="G282" s="124" t="s">
        <v>309</v>
      </c>
      <c r="H282" s="124" t="s">
        <v>878</v>
      </c>
      <c r="I282" s="160" t="s">
        <v>879</v>
      </c>
    </row>
    <row r="283" spans="1:9" ht="18" customHeight="1">
      <c r="A283" s="156" t="s">
        <v>559</v>
      </c>
      <c r="B283" s="157" t="s">
        <v>453</v>
      </c>
      <c r="C283" s="158" t="s">
        <v>454</v>
      </c>
      <c r="D283" s="158"/>
      <c r="E283" s="159"/>
      <c r="F283" s="160"/>
      <c r="G283" s="124" t="s">
        <v>310</v>
      </c>
      <c r="H283" s="124" t="s">
        <v>880</v>
      </c>
      <c r="I283" s="160" t="s">
        <v>881</v>
      </c>
    </row>
    <row r="284" spans="1:9" ht="18" customHeight="1">
      <c r="A284" s="156" t="s">
        <v>559</v>
      </c>
      <c r="B284" s="157" t="s">
        <v>453</v>
      </c>
      <c r="C284" s="158" t="s">
        <v>454</v>
      </c>
      <c r="D284" s="158"/>
      <c r="E284" s="159"/>
      <c r="F284" s="160"/>
      <c r="G284" s="124" t="s">
        <v>311</v>
      </c>
      <c r="H284" s="124" t="s">
        <v>882</v>
      </c>
      <c r="I284" s="160" t="s">
        <v>883</v>
      </c>
    </row>
    <row r="285" spans="1:9" ht="18" customHeight="1">
      <c r="A285" s="156" t="s">
        <v>559</v>
      </c>
      <c r="B285" s="157" t="s">
        <v>453</v>
      </c>
      <c r="C285" s="158" t="s">
        <v>454</v>
      </c>
      <c r="D285" s="158"/>
      <c r="E285" s="159"/>
      <c r="F285" s="160"/>
      <c r="G285" s="124" t="s">
        <v>312</v>
      </c>
      <c r="H285" s="124" t="s">
        <v>884</v>
      </c>
      <c r="I285" s="160" t="s">
        <v>885</v>
      </c>
    </row>
    <row r="286" spans="1:9" ht="18" customHeight="1">
      <c r="A286" s="156" t="s">
        <v>559</v>
      </c>
      <c r="B286" s="157" t="s">
        <v>453</v>
      </c>
      <c r="C286" s="158" t="s">
        <v>454</v>
      </c>
      <c r="D286" s="158"/>
      <c r="E286" s="159"/>
      <c r="F286" s="160" t="s">
        <v>314</v>
      </c>
      <c r="G286" s="124" t="s">
        <v>574</v>
      </c>
      <c r="H286" s="124" t="s">
        <v>886</v>
      </c>
      <c r="I286" s="160" t="s">
        <v>887</v>
      </c>
    </row>
    <row r="287" spans="1:9" ht="18" customHeight="1">
      <c r="A287" s="156" t="s">
        <v>559</v>
      </c>
      <c r="B287" s="157" t="s">
        <v>453</v>
      </c>
      <c r="C287" s="158" t="s">
        <v>454</v>
      </c>
      <c r="D287" s="158"/>
      <c r="E287" s="159"/>
      <c r="F287" s="160"/>
      <c r="G287" s="124" t="s">
        <v>794</v>
      </c>
      <c r="H287" s="124" t="s">
        <v>888</v>
      </c>
      <c r="I287" s="160" t="s">
        <v>889</v>
      </c>
    </row>
    <row r="288" spans="1:9" ht="18" customHeight="1">
      <c r="A288" s="156" t="s">
        <v>559</v>
      </c>
      <c r="B288" s="157" t="s">
        <v>453</v>
      </c>
      <c r="C288" s="158" t="s">
        <v>454</v>
      </c>
      <c r="D288" s="158"/>
      <c r="E288" s="159"/>
      <c r="F288" s="160"/>
      <c r="G288" s="124" t="s">
        <v>577</v>
      </c>
      <c r="H288" s="124" t="s">
        <v>890</v>
      </c>
      <c r="I288" s="160" t="s">
        <v>891</v>
      </c>
    </row>
    <row r="289" spans="1:9" ht="18" customHeight="1">
      <c r="A289" s="156" t="s">
        <v>559</v>
      </c>
      <c r="B289" s="157" t="s">
        <v>453</v>
      </c>
      <c r="C289" s="158" t="s">
        <v>454</v>
      </c>
      <c r="D289" s="158"/>
      <c r="E289" s="159"/>
      <c r="F289" s="160" t="s">
        <v>320</v>
      </c>
      <c r="G289" s="124" t="s">
        <v>320</v>
      </c>
      <c r="H289" s="124" t="s">
        <v>874</v>
      </c>
      <c r="I289" s="160" t="s">
        <v>595</v>
      </c>
    </row>
    <row r="290" spans="1:9" ht="18" customHeight="1">
      <c r="A290" s="156" t="s">
        <v>559</v>
      </c>
      <c r="B290" s="157" t="s">
        <v>453</v>
      </c>
      <c r="C290" s="158" t="s">
        <v>454</v>
      </c>
      <c r="D290" s="158"/>
      <c r="E290" s="159" t="s">
        <v>892</v>
      </c>
      <c r="F290" s="160" t="s">
        <v>561</v>
      </c>
      <c r="G290" s="124" t="s">
        <v>561</v>
      </c>
      <c r="H290" s="124" t="s">
        <v>893</v>
      </c>
      <c r="I290" s="160" t="s">
        <v>894</v>
      </c>
    </row>
    <row r="291" spans="1:9" ht="18" customHeight="1">
      <c r="A291" s="156" t="s">
        <v>559</v>
      </c>
      <c r="B291" s="157" t="s">
        <v>453</v>
      </c>
      <c r="C291" s="158" t="s">
        <v>454</v>
      </c>
      <c r="D291" s="158"/>
      <c r="E291" s="159"/>
      <c r="F291" s="160" t="s">
        <v>308</v>
      </c>
      <c r="G291" s="124" t="s">
        <v>309</v>
      </c>
      <c r="H291" s="124" t="s">
        <v>895</v>
      </c>
      <c r="I291" s="160" t="s">
        <v>894</v>
      </c>
    </row>
    <row r="292" spans="1:9" ht="18" customHeight="1">
      <c r="A292" s="156" t="s">
        <v>559</v>
      </c>
      <c r="B292" s="157" t="s">
        <v>453</v>
      </c>
      <c r="C292" s="158" t="s">
        <v>454</v>
      </c>
      <c r="D292" s="158"/>
      <c r="E292" s="159"/>
      <c r="F292" s="160"/>
      <c r="G292" s="124" t="s">
        <v>310</v>
      </c>
      <c r="H292" s="124" t="s">
        <v>896</v>
      </c>
      <c r="I292" s="160" t="s">
        <v>894</v>
      </c>
    </row>
    <row r="293" spans="1:9" ht="18" customHeight="1">
      <c r="A293" s="156" t="s">
        <v>559</v>
      </c>
      <c r="B293" s="157" t="s">
        <v>453</v>
      </c>
      <c r="C293" s="158" t="s">
        <v>454</v>
      </c>
      <c r="D293" s="158"/>
      <c r="E293" s="159"/>
      <c r="F293" s="160"/>
      <c r="G293" s="124" t="s">
        <v>311</v>
      </c>
      <c r="H293" s="124" t="s">
        <v>897</v>
      </c>
      <c r="I293" s="160" t="s">
        <v>894</v>
      </c>
    </row>
    <row r="294" spans="1:9" ht="18" customHeight="1">
      <c r="A294" s="156" t="s">
        <v>559</v>
      </c>
      <c r="B294" s="157" t="s">
        <v>453</v>
      </c>
      <c r="C294" s="158" t="s">
        <v>454</v>
      </c>
      <c r="D294" s="158"/>
      <c r="E294" s="159"/>
      <c r="F294" s="160"/>
      <c r="G294" s="124" t="s">
        <v>312</v>
      </c>
      <c r="H294" s="124" t="s">
        <v>898</v>
      </c>
      <c r="I294" s="160" t="s">
        <v>894</v>
      </c>
    </row>
    <row r="295" spans="1:9" ht="18" customHeight="1">
      <c r="A295" s="156" t="s">
        <v>559</v>
      </c>
      <c r="B295" s="157" t="s">
        <v>453</v>
      </c>
      <c r="C295" s="158" t="s">
        <v>454</v>
      </c>
      <c r="D295" s="158"/>
      <c r="E295" s="159"/>
      <c r="F295" s="160" t="s">
        <v>314</v>
      </c>
      <c r="G295" s="124" t="s">
        <v>793</v>
      </c>
      <c r="H295" s="124" t="s">
        <v>899</v>
      </c>
      <c r="I295" s="160" t="s">
        <v>900</v>
      </c>
    </row>
    <row r="296" spans="1:9" ht="18" customHeight="1">
      <c r="A296" s="156" t="s">
        <v>559</v>
      </c>
      <c r="B296" s="157" t="s">
        <v>453</v>
      </c>
      <c r="C296" s="158" t="s">
        <v>454</v>
      </c>
      <c r="D296" s="158"/>
      <c r="E296" s="159"/>
      <c r="F296" s="160"/>
      <c r="G296" s="124" t="s">
        <v>574</v>
      </c>
      <c r="H296" s="124" t="s">
        <v>901</v>
      </c>
      <c r="I296" s="160" t="s">
        <v>902</v>
      </c>
    </row>
    <row r="297" spans="1:9" ht="18" customHeight="1">
      <c r="A297" s="156" t="s">
        <v>559</v>
      </c>
      <c r="B297" s="157" t="s">
        <v>453</v>
      </c>
      <c r="C297" s="158" t="s">
        <v>454</v>
      </c>
      <c r="D297" s="158"/>
      <c r="E297" s="159"/>
      <c r="F297" s="160"/>
      <c r="G297" s="124" t="s">
        <v>794</v>
      </c>
      <c r="H297" s="124" t="s">
        <v>903</v>
      </c>
      <c r="I297" s="160"/>
    </row>
    <row r="298" spans="1:9" ht="18" customHeight="1">
      <c r="A298" s="156" t="s">
        <v>559</v>
      </c>
      <c r="B298" s="157" t="s">
        <v>453</v>
      </c>
      <c r="C298" s="158" t="s">
        <v>454</v>
      </c>
      <c r="D298" s="158"/>
      <c r="E298" s="159"/>
      <c r="F298" s="160"/>
      <c r="G298" s="124" t="s">
        <v>577</v>
      </c>
      <c r="H298" s="124" t="s">
        <v>904</v>
      </c>
      <c r="I298" s="160" t="s">
        <v>894</v>
      </c>
    </row>
    <row r="299" spans="1:9" ht="18" customHeight="1">
      <c r="A299" s="156" t="s">
        <v>559</v>
      </c>
      <c r="B299" s="157" t="s">
        <v>453</v>
      </c>
      <c r="C299" s="158" t="s">
        <v>454</v>
      </c>
      <c r="D299" s="158"/>
      <c r="E299" s="159"/>
      <c r="F299" s="160" t="s">
        <v>320</v>
      </c>
      <c r="G299" s="124" t="s">
        <v>320</v>
      </c>
      <c r="H299" s="124" t="s">
        <v>874</v>
      </c>
      <c r="I299" s="160" t="s">
        <v>595</v>
      </c>
    </row>
    <row r="300" spans="1:9" ht="18" customHeight="1">
      <c r="A300" s="156" t="s">
        <v>559</v>
      </c>
      <c r="B300" s="157" t="s">
        <v>453</v>
      </c>
      <c r="C300" s="158" t="s">
        <v>454</v>
      </c>
      <c r="D300" s="158"/>
      <c r="E300" s="159" t="s">
        <v>905</v>
      </c>
      <c r="F300" s="160" t="s">
        <v>561</v>
      </c>
      <c r="G300" s="124" t="s">
        <v>561</v>
      </c>
      <c r="H300" s="124" t="s">
        <v>906</v>
      </c>
      <c r="I300" s="160" t="s">
        <v>907</v>
      </c>
    </row>
    <row r="301" spans="1:9" ht="18" customHeight="1">
      <c r="A301" s="156" t="s">
        <v>559</v>
      </c>
      <c r="B301" s="157" t="s">
        <v>453</v>
      </c>
      <c r="C301" s="158" t="s">
        <v>454</v>
      </c>
      <c r="D301" s="158"/>
      <c r="E301" s="159"/>
      <c r="F301" s="160" t="s">
        <v>308</v>
      </c>
      <c r="G301" s="124" t="s">
        <v>309</v>
      </c>
      <c r="H301" s="124" t="s">
        <v>908</v>
      </c>
      <c r="I301" s="160" t="s">
        <v>909</v>
      </c>
    </row>
    <row r="302" spans="1:9" ht="18" customHeight="1">
      <c r="A302" s="156" t="s">
        <v>559</v>
      </c>
      <c r="B302" s="157" t="s">
        <v>453</v>
      </c>
      <c r="C302" s="158" t="s">
        <v>454</v>
      </c>
      <c r="D302" s="158"/>
      <c r="E302" s="159"/>
      <c r="F302" s="160"/>
      <c r="G302" s="124" t="s">
        <v>310</v>
      </c>
      <c r="H302" s="124" t="s">
        <v>910</v>
      </c>
      <c r="I302" s="160" t="s">
        <v>909</v>
      </c>
    </row>
    <row r="303" spans="1:9" ht="18" customHeight="1">
      <c r="A303" s="156" t="s">
        <v>559</v>
      </c>
      <c r="B303" s="157" t="s">
        <v>453</v>
      </c>
      <c r="C303" s="158" t="s">
        <v>454</v>
      </c>
      <c r="D303" s="158"/>
      <c r="E303" s="159"/>
      <c r="F303" s="160"/>
      <c r="G303" s="124" t="s">
        <v>311</v>
      </c>
      <c r="H303" s="124" t="s">
        <v>882</v>
      </c>
      <c r="I303" s="160" t="s">
        <v>909</v>
      </c>
    </row>
    <row r="304" spans="1:9" ht="18" customHeight="1">
      <c r="A304" s="156" t="s">
        <v>559</v>
      </c>
      <c r="B304" s="157" t="s">
        <v>453</v>
      </c>
      <c r="C304" s="158" t="s">
        <v>454</v>
      </c>
      <c r="D304" s="158"/>
      <c r="E304" s="159"/>
      <c r="F304" s="160"/>
      <c r="G304" s="124" t="s">
        <v>312</v>
      </c>
      <c r="H304" s="124" t="s">
        <v>911</v>
      </c>
      <c r="I304" s="160" t="s">
        <v>912</v>
      </c>
    </row>
    <row r="305" spans="1:9" ht="18" customHeight="1">
      <c r="A305" s="156" t="s">
        <v>559</v>
      </c>
      <c r="B305" s="157" t="s">
        <v>453</v>
      </c>
      <c r="C305" s="158" t="s">
        <v>454</v>
      </c>
      <c r="D305" s="158"/>
      <c r="E305" s="159"/>
      <c r="F305" s="160" t="s">
        <v>314</v>
      </c>
      <c r="G305" s="124" t="s">
        <v>793</v>
      </c>
      <c r="H305" s="124" t="s">
        <v>913</v>
      </c>
      <c r="I305" s="160" t="s">
        <v>914</v>
      </c>
    </row>
    <row r="306" spans="1:9" ht="18" customHeight="1">
      <c r="A306" s="156" t="s">
        <v>559</v>
      </c>
      <c r="B306" s="157" t="s">
        <v>453</v>
      </c>
      <c r="C306" s="158" t="s">
        <v>454</v>
      </c>
      <c r="D306" s="158"/>
      <c r="E306" s="159"/>
      <c r="F306" s="160"/>
      <c r="G306" s="124" t="s">
        <v>574</v>
      </c>
      <c r="H306" s="124" t="s">
        <v>886</v>
      </c>
      <c r="I306" s="160" t="s">
        <v>673</v>
      </c>
    </row>
    <row r="307" spans="1:9" ht="18" customHeight="1">
      <c r="A307" s="156" t="s">
        <v>559</v>
      </c>
      <c r="B307" s="157" t="s">
        <v>453</v>
      </c>
      <c r="C307" s="158" t="s">
        <v>454</v>
      </c>
      <c r="D307" s="158"/>
      <c r="E307" s="159"/>
      <c r="F307" s="160"/>
      <c r="G307" s="124" t="s">
        <v>794</v>
      </c>
      <c r="H307" s="124" t="s">
        <v>915</v>
      </c>
      <c r="I307" s="160"/>
    </row>
    <row r="308" spans="1:9" ht="18" customHeight="1">
      <c r="A308" s="156" t="s">
        <v>559</v>
      </c>
      <c r="B308" s="157" t="s">
        <v>453</v>
      </c>
      <c r="C308" s="158" t="s">
        <v>454</v>
      </c>
      <c r="D308" s="158"/>
      <c r="E308" s="159"/>
      <c r="F308" s="160"/>
      <c r="G308" s="124" t="s">
        <v>577</v>
      </c>
      <c r="H308" s="124" t="s">
        <v>916</v>
      </c>
      <c r="I308" s="160" t="s">
        <v>917</v>
      </c>
    </row>
    <row r="309" spans="1:9" ht="18" customHeight="1">
      <c r="A309" s="156" t="s">
        <v>559</v>
      </c>
      <c r="B309" s="157" t="s">
        <v>453</v>
      </c>
      <c r="C309" s="158" t="s">
        <v>454</v>
      </c>
      <c r="D309" s="158"/>
      <c r="E309" s="159"/>
      <c r="F309" s="160" t="s">
        <v>320</v>
      </c>
      <c r="G309" s="124" t="s">
        <v>320</v>
      </c>
      <c r="H309" s="124" t="s">
        <v>874</v>
      </c>
      <c r="I309" s="160" t="s">
        <v>595</v>
      </c>
    </row>
    <row r="310" spans="1:9" ht="18" customHeight="1">
      <c r="A310" s="156" t="s">
        <v>559</v>
      </c>
      <c r="B310" s="157" t="s">
        <v>453</v>
      </c>
      <c r="C310" s="158" t="s">
        <v>454</v>
      </c>
      <c r="D310" s="158"/>
      <c r="E310" s="159" t="s">
        <v>918</v>
      </c>
      <c r="F310" s="160" t="s">
        <v>561</v>
      </c>
      <c r="G310" s="124" t="s">
        <v>561</v>
      </c>
      <c r="H310" s="124" t="s">
        <v>919</v>
      </c>
      <c r="I310" s="160" t="s">
        <v>920</v>
      </c>
    </row>
    <row r="311" spans="1:9" ht="18" customHeight="1">
      <c r="A311" s="156" t="s">
        <v>559</v>
      </c>
      <c r="B311" s="157" t="s">
        <v>453</v>
      </c>
      <c r="C311" s="158" t="s">
        <v>454</v>
      </c>
      <c r="D311" s="158"/>
      <c r="E311" s="159"/>
      <c r="F311" s="160" t="s">
        <v>308</v>
      </c>
      <c r="G311" s="124" t="s">
        <v>309</v>
      </c>
      <c r="H311" s="124" t="s">
        <v>921</v>
      </c>
      <c r="I311" s="160" t="s">
        <v>922</v>
      </c>
    </row>
    <row r="312" spans="1:9" ht="18" customHeight="1">
      <c r="A312" s="156" t="s">
        <v>559</v>
      </c>
      <c r="B312" s="157" t="s">
        <v>453</v>
      </c>
      <c r="C312" s="158" t="s">
        <v>454</v>
      </c>
      <c r="D312" s="158"/>
      <c r="E312" s="159"/>
      <c r="F312" s="160"/>
      <c r="G312" s="124" t="s">
        <v>309</v>
      </c>
      <c r="H312" s="124"/>
      <c r="I312" s="160"/>
    </row>
    <row r="313" spans="1:9" ht="18" customHeight="1">
      <c r="A313" s="156" t="s">
        <v>559</v>
      </c>
      <c r="B313" s="157" t="s">
        <v>453</v>
      </c>
      <c r="C313" s="158" t="s">
        <v>454</v>
      </c>
      <c r="D313" s="158"/>
      <c r="E313" s="159"/>
      <c r="F313" s="160"/>
      <c r="G313" s="124" t="s">
        <v>310</v>
      </c>
      <c r="H313" s="124" t="s">
        <v>923</v>
      </c>
      <c r="I313" s="160" t="s">
        <v>924</v>
      </c>
    </row>
    <row r="314" spans="1:9" ht="18" customHeight="1">
      <c r="A314" s="156" t="s">
        <v>559</v>
      </c>
      <c r="B314" s="157" t="s">
        <v>453</v>
      </c>
      <c r="C314" s="158" t="s">
        <v>454</v>
      </c>
      <c r="D314" s="158"/>
      <c r="E314" s="159"/>
      <c r="F314" s="160"/>
      <c r="G314" s="124" t="s">
        <v>311</v>
      </c>
      <c r="H314" s="124" t="s">
        <v>867</v>
      </c>
      <c r="I314" s="160" t="s">
        <v>922</v>
      </c>
    </row>
    <row r="315" spans="1:9" ht="18" customHeight="1">
      <c r="A315" s="156" t="s">
        <v>559</v>
      </c>
      <c r="B315" s="157" t="s">
        <v>453</v>
      </c>
      <c r="C315" s="158" t="s">
        <v>454</v>
      </c>
      <c r="D315" s="158"/>
      <c r="E315" s="159"/>
      <c r="F315" s="160"/>
      <c r="G315" s="124" t="s">
        <v>312</v>
      </c>
      <c r="H315" s="124" t="s">
        <v>925</v>
      </c>
      <c r="I315" s="160" t="s">
        <v>926</v>
      </c>
    </row>
    <row r="316" spans="1:9" ht="18" customHeight="1">
      <c r="A316" s="156" t="s">
        <v>559</v>
      </c>
      <c r="B316" s="157" t="s">
        <v>453</v>
      </c>
      <c r="C316" s="158" t="s">
        <v>454</v>
      </c>
      <c r="D316" s="158"/>
      <c r="E316" s="159"/>
      <c r="F316" s="160" t="s">
        <v>314</v>
      </c>
      <c r="G316" s="124" t="s">
        <v>793</v>
      </c>
      <c r="H316" s="124"/>
      <c r="I316" s="160"/>
    </row>
    <row r="317" spans="1:9" ht="18" customHeight="1">
      <c r="A317" s="156" t="s">
        <v>559</v>
      </c>
      <c r="B317" s="157" t="s">
        <v>453</v>
      </c>
      <c r="C317" s="158" t="s">
        <v>454</v>
      </c>
      <c r="D317" s="158"/>
      <c r="E317" s="159"/>
      <c r="F317" s="160"/>
      <c r="G317" s="124" t="s">
        <v>574</v>
      </c>
      <c r="H317" s="124" t="s">
        <v>927</v>
      </c>
      <c r="I317" s="160" t="s">
        <v>673</v>
      </c>
    </row>
    <row r="318" spans="1:9" ht="18" customHeight="1">
      <c r="A318" s="156" t="s">
        <v>559</v>
      </c>
      <c r="B318" s="157" t="s">
        <v>453</v>
      </c>
      <c r="C318" s="158" t="s">
        <v>454</v>
      </c>
      <c r="D318" s="158"/>
      <c r="E318" s="159"/>
      <c r="F318" s="160"/>
      <c r="G318" s="124" t="s">
        <v>794</v>
      </c>
      <c r="H318" s="124" t="s">
        <v>872</v>
      </c>
      <c r="I318" s="160"/>
    </row>
    <row r="319" spans="1:9" ht="18" customHeight="1">
      <c r="A319" s="156" t="s">
        <v>559</v>
      </c>
      <c r="B319" s="157" t="s">
        <v>453</v>
      </c>
      <c r="C319" s="158" t="s">
        <v>454</v>
      </c>
      <c r="D319" s="158"/>
      <c r="E319" s="159"/>
      <c r="F319" s="160"/>
      <c r="G319" s="124" t="s">
        <v>577</v>
      </c>
      <c r="H319" s="124" t="s">
        <v>928</v>
      </c>
      <c r="I319" s="160" t="s">
        <v>929</v>
      </c>
    </row>
    <row r="320" spans="1:9" ht="18" customHeight="1">
      <c r="A320" s="156" t="s">
        <v>559</v>
      </c>
      <c r="B320" s="157" t="s">
        <v>453</v>
      </c>
      <c r="C320" s="158" t="s">
        <v>454</v>
      </c>
      <c r="D320" s="158"/>
      <c r="E320" s="159"/>
      <c r="F320" s="160" t="s">
        <v>320</v>
      </c>
      <c r="G320" s="124" t="s">
        <v>320</v>
      </c>
      <c r="H320" s="124" t="s">
        <v>930</v>
      </c>
      <c r="I320" s="160" t="s">
        <v>671</v>
      </c>
    </row>
    <row r="321" spans="1:9" ht="18" customHeight="1">
      <c r="A321" s="156" t="s">
        <v>559</v>
      </c>
      <c r="B321" s="157" t="s">
        <v>455</v>
      </c>
      <c r="C321" s="158" t="s">
        <v>456</v>
      </c>
      <c r="D321" s="158"/>
      <c r="E321" s="159" t="s">
        <v>931</v>
      </c>
      <c r="F321" s="160" t="s">
        <v>561</v>
      </c>
      <c r="G321" s="124" t="s">
        <v>561</v>
      </c>
      <c r="H321" s="124" t="s">
        <v>932</v>
      </c>
      <c r="I321" s="160" t="s">
        <v>586</v>
      </c>
    </row>
    <row r="322" spans="1:9" ht="18" customHeight="1">
      <c r="A322" s="156" t="s">
        <v>559</v>
      </c>
      <c r="B322" s="157" t="s">
        <v>455</v>
      </c>
      <c r="C322" s="158" t="s">
        <v>456</v>
      </c>
      <c r="D322" s="158"/>
      <c r="E322" s="159"/>
      <c r="F322" s="160" t="s">
        <v>308</v>
      </c>
      <c r="G322" s="124" t="s">
        <v>309</v>
      </c>
      <c r="H322" s="124" t="s">
        <v>211</v>
      </c>
      <c r="I322" s="160" t="s">
        <v>933</v>
      </c>
    </row>
    <row r="323" spans="1:9" ht="18" customHeight="1">
      <c r="A323" s="156" t="s">
        <v>559</v>
      </c>
      <c r="B323" s="157" t="s">
        <v>455</v>
      </c>
      <c r="C323" s="158" t="s">
        <v>456</v>
      </c>
      <c r="D323" s="158"/>
      <c r="E323" s="159"/>
      <c r="F323" s="160"/>
      <c r="G323" s="124" t="s">
        <v>309</v>
      </c>
      <c r="H323" s="124" t="s">
        <v>934</v>
      </c>
      <c r="I323" s="160" t="s">
        <v>935</v>
      </c>
    </row>
    <row r="324" spans="1:9" ht="18" customHeight="1">
      <c r="A324" s="156" t="s">
        <v>559</v>
      </c>
      <c r="B324" s="157" t="s">
        <v>455</v>
      </c>
      <c r="C324" s="158" t="s">
        <v>456</v>
      </c>
      <c r="D324" s="158"/>
      <c r="E324" s="159"/>
      <c r="F324" s="160"/>
      <c r="G324" s="124" t="s">
        <v>309</v>
      </c>
      <c r="H324" s="124" t="s">
        <v>936</v>
      </c>
      <c r="I324" s="160" t="s">
        <v>937</v>
      </c>
    </row>
    <row r="325" spans="1:9" ht="18" customHeight="1">
      <c r="A325" s="156" t="s">
        <v>559</v>
      </c>
      <c r="B325" s="157" t="s">
        <v>455</v>
      </c>
      <c r="C325" s="158" t="s">
        <v>456</v>
      </c>
      <c r="D325" s="158"/>
      <c r="E325" s="159"/>
      <c r="F325" s="160"/>
      <c r="G325" s="124" t="s">
        <v>309</v>
      </c>
      <c r="H325" s="124" t="s">
        <v>938</v>
      </c>
      <c r="I325" s="160" t="s">
        <v>939</v>
      </c>
    </row>
    <row r="326" spans="1:9" ht="18" customHeight="1">
      <c r="A326" s="156" t="s">
        <v>559</v>
      </c>
      <c r="B326" s="157" t="s">
        <v>455</v>
      </c>
      <c r="C326" s="158" t="s">
        <v>456</v>
      </c>
      <c r="D326" s="158"/>
      <c r="E326" s="159"/>
      <c r="F326" s="160"/>
      <c r="G326" s="124" t="s">
        <v>310</v>
      </c>
      <c r="H326" s="124" t="s">
        <v>940</v>
      </c>
      <c r="I326" s="160" t="s">
        <v>671</v>
      </c>
    </row>
    <row r="327" spans="1:9" ht="18" customHeight="1">
      <c r="A327" s="156" t="s">
        <v>559</v>
      </c>
      <c r="B327" s="157" t="s">
        <v>455</v>
      </c>
      <c r="C327" s="158" t="s">
        <v>456</v>
      </c>
      <c r="D327" s="158"/>
      <c r="E327" s="159"/>
      <c r="F327" s="160"/>
      <c r="G327" s="124" t="s">
        <v>310</v>
      </c>
      <c r="H327" s="124" t="s">
        <v>934</v>
      </c>
      <c r="I327" s="160" t="s">
        <v>671</v>
      </c>
    </row>
    <row r="328" spans="1:9" ht="18" customHeight="1">
      <c r="A328" s="156" t="s">
        <v>559</v>
      </c>
      <c r="B328" s="157" t="s">
        <v>455</v>
      </c>
      <c r="C328" s="158" t="s">
        <v>456</v>
      </c>
      <c r="D328" s="158"/>
      <c r="E328" s="159"/>
      <c r="F328" s="160"/>
      <c r="G328" s="124" t="s">
        <v>310</v>
      </c>
      <c r="H328" s="124" t="s">
        <v>941</v>
      </c>
      <c r="I328" s="160" t="s">
        <v>671</v>
      </c>
    </row>
    <row r="329" spans="1:9" ht="18" customHeight="1">
      <c r="A329" s="156" t="s">
        <v>559</v>
      </c>
      <c r="B329" s="157" t="s">
        <v>455</v>
      </c>
      <c r="C329" s="158" t="s">
        <v>456</v>
      </c>
      <c r="D329" s="158"/>
      <c r="E329" s="159"/>
      <c r="F329" s="160"/>
      <c r="G329" s="124" t="s">
        <v>310</v>
      </c>
      <c r="H329" s="124" t="s">
        <v>942</v>
      </c>
      <c r="I329" s="160" t="s">
        <v>671</v>
      </c>
    </row>
    <row r="330" spans="1:9" ht="18" customHeight="1">
      <c r="A330" s="156" t="s">
        <v>559</v>
      </c>
      <c r="B330" s="157" t="s">
        <v>455</v>
      </c>
      <c r="C330" s="158" t="s">
        <v>456</v>
      </c>
      <c r="D330" s="158"/>
      <c r="E330" s="159"/>
      <c r="F330" s="160"/>
      <c r="G330" s="124" t="s">
        <v>310</v>
      </c>
      <c r="H330" s="124" t="s">
        <v>943</v>
      </c>
      <c r="I330" s="160" t="s">
        <v>671</v>
      </c>
    </row>
    <row r="331" spans="1:9" ht="18" customHeight="1">
      <c r="A331" s="156" t="s">
        <v>559</v>
      </c>
      <c r="B331" s="157" t="s">
        <v>455</v>
      </c>
      <c r="C331" s="158" t="s">
        <v>456</v>
      </c>
      <c r="D331" s="158"/>
      <c r="E331" s="159"/>
      <c r="F331" s="160"/>
      <c r="G331" s="124" t="s">
        <v>311</v>
      </c>
      <c r="H331" s="124" t="s">
        <v>944</v>
      </c>
      <c r="I331" s="160" t="s">
        <v>671</v>
      </c>
    </row>
    <row r="332" spans="1:9" ht="18" customHeight="1">
      <c r="A332" s="156" t="s">
        <v>559</v>
      </c>
      <c r="B332" s="157" t="s">
        <v>455</v>
      </c>
      <c r="C332" s="158" t="s">
        <v>456</v>
      </c>
      <c r="D332" s="158"/>
      <c r="E332" s="159"/>
      <c r="F332" s="160"/>
      <c r="G332" s="124" t="s">
        <v>311</v>
      </c>
      <c r="H332" s="124" t="s">
        <v>945</v>
      </c>
      <c r="I332" s="160" t="s">
        <v>671</v>
      </c>
    </row>
    <row r="333" spans="1:9" ht="18" customHeight="1">
      <c r="A333" s="156" t="s">
        <v>559</v>
      </c>
      <c r="B333" s="157" t="s">
        <v>455</v>
      </c>
      <c r="C333" s="158" t="s">
        <v>456</v>
      </c>
      <c r="D333" s="158"/>
      <c r="E333" s="159"/>
      <c r="F333" s="160"/>
      <c r="G333" s="124" t="s">
        <v>312</v>
      </c>
      <c r="H333" s="124" t="s">
        <v>946</v>
      </c>
      <c r="I333" s="160" t="s">
        <v>947</v>
      </c>
    </row>
    <row r="334" spans="1:9" ht="18" customHeight="1">
      <c r="A334" s="156" t="s">
        <v>559</v>
      </c>
      <c r="B334" s="157" t="s">
        <v>455</v>
      </c>
      <c r="C334" s="158" t="s">
        <v>456</v>
      </c>
      <c r="D334" s="158"/>
      <c r="E334" s="159"/>
      <c r="F334" s="160"/>
      <c r="G334" s="124" t="s">
        <v>312</v>
      </c>
      <c r="H334" s="124" t="s">
        <v>948</v>
      </c>
      <c r="I334" s="160" t="s">
        <v>949</v>
      </c>
    </row>
    <row r="335" spans="1:9" ht="18" customHeight="1">
      <c r="A335" s="156" t="s">
        <v>559</v>
      </c>
      <c r="B335" s="157" t="s">
        <v>455</v>
      </c>
      <c r="C335" s="158" t="s">
        <v>456</v>
      </c>
      <c r="D335" s="158"/>
      <c r="E335" s="159"/>
      <c r="F335" s="160"/>
      <c r="G335" s="124" t="s">
        <v>312</v>
      </c>
      <c r="H335" s="124" t="s">
        <v>950</v>
      </c>
      <c r="I335" s="160" t="s">
        <v>949</v>
      </c>
    </row>
    <row r="336" spans="1:9" ht="18" customHeight="1">
      <c r="A336" s="156" t="s">
        <v>559</v>
      </c>
      <c r="B336" s="157" t="s">
        <v>455</v>
      </c>
      <c r="C336" s="158" t="s">
        <v>456</v>
      </c>
      <c r="D336" s="158"/>
      <c r="E336" s="159"/>
      <c r="F336" s="160"/>
      <c r="G336" s="124" t="s">
        <v>312</v>
      </c>
      <c r="H336" s="124" t="s">
        <v>951</v>
      </c>
      <c r="I336" s="160" t="s">
        <v>952</v>
      </c>
    </row>
    <row r="337" spans="1:9" ht="18" customHeight="1">
      <c r="A337" s="156" t="s">
        <v>559</v>
      </c>
      <c r="B337" s="157" t="s">
        <v>455</v>
      </c>
      <c r="C337" s="158" t="s">
        <v>456</v>
      </c>
      <c r="D337" s="158"/>
      <c r="E337" s="159"/>
      <c r="F337" s="160"/>
      <c r="G337" s="124" t="s">
        <v>312</v>
      </c>
      <c r="H337" s="124" t="s">
        <v>953</v>
      </c>
      <c r="I337" s="160" t="s">
        <v>954</v>
      </c>
    </row>
    <row r="338" spans="1:9" ht="18" customHeight="1">
      <c r="A338" s="156" t="s">
        <v>559</v>
      </c>
      <c r="B338" s="157" t="s">
        <v>455</v>
      </c>
      <c r="C338" s="158" t="s">
        <v>456</v>
      </c>
      <c r="D338" s="158"/>
      <c r="E338" s="159"/>
      <c r="F338" s="160"/>
      <c r="G338" s="124" t="s">
        <v>312</v>
      </c>
      <c r="H338" s="124" t="s">
        <v>955</v>
      </c>
      <c r="I338" s="160" t="s">
        <v>956</v>
      </c>
    </row>
    <row r="339" spans="1:9" ht="18" customHeight="1">
      <c r="A339" s="156" t="s">
        <v>559</v>
      </c>
      <c r="B339" s="157" t="s">
        <v>455</v>
      </c>
      <c r="C339" s="158" t="s">
        <v>456</v>
      </c>
      <c r="D339" s="158"/>
      <c r="E339" s="159"/>
      <c r="F339" s="160"/>
      <c r="G339" s="124" t="s">
        <v>312</v>
      </c>
      <c r="H339" s="124" t="s">
        <v>957</v>
      </c>
      <c r="I339" s="160" t="s">
        <v>958</v>
      </c>
    </row>
    <row r="340" spans="1:9" ht="18" customHeight="1">
      <c r="A340" s="156" t="s">
        <v>559</v>
      </c>
      <c r="B340" s="157" t="s">
        <v>455</v>
      </c>
      <c r="C340" s="158" t="s">
        <v>456</v>
      </c>
      <c r="D340" s="158"/>
      <c r="E340" s="159"/>
      <c r="F340" s="160"/>
      <c r="G340" s="124" t="s">
        <v>312</v>
      </c>
      <c r="H340" s="124" t="s">
        <v>959</v>
      </c>
      <c r="I340" s="160" t="s">
        <v>960</v>
      </c>
    </row>
    <row r="341" spans="1:9" ht="18" customHeight="1">
      <c r="A341" s="156" t="s">
        <v>559</v>
      </c>
      <c r="B341" s="157" t="s">
        <v>455</v>
      </c>
      <c r="C341" s="158" t="s">
        <v>456</v>
      </c>
      <c r="D341" s="158"/>
      <c r="E341" s="159"/>
      <c r="F341" s="160"/>
      <c r="G341" s="124" t="s">
        <v>312</v>
      </c>
      <c r="H341" s="124" t="s">
        <v>961</v>
      </c>
      <c r="I341" s="160" t="s">
        <v>962</v>
      </c>
    </row>
    <row r="342" spans="1:9" ht="18" customHeight="1">
      <c r="A342" s="156" t="s">
        <v>559</v>
      </c>
      <c r="B342" s="157" t="s">
        <v>455</v>
      </c>
      <c r="C342" s="158" t="s">
        <v>456</v>
      </c>
      <c r="D342" s="158"/>
      <c r="E342" s="159"/>
      <c r="F342" s="160"/>
      <c r="G342" s="124" t="s">
        <v>312</v>
      </c>
      <c r="H342" s="124" t="s">
        <v>963</v>
      </c>
      <c r="I342" s="160" t="s">
        <v>958</v>
      </c>
    </row>
    <row r="343" spans="1:9" ht="18" customHeight="1">
      <c r="A343" s="156" t="s">
        <v>559</v>
      </c>
      <c r="B343" s="157" t="s">
        <v>455</v>
      </c>
      <c r="C343" s="158" t="s">
        <v>456</v>
      </c>
      <c r="D343" s="158"/>
      <c r="E343" s="159"/>
      <c r="F343" s="160" t="s">
        <v>314</v>
      </c>
      <c r="G343" s="124" t="s">
        <v>793</v>
      </c>
      <c r="H343" s="124" t="s">
        <v>940</v>
      </c>
      <c r="I343" s="160" t="s">
        <v>964</v>
      </c>
    </row>
    <row r="344" spans="1:9" ht="18" customHeight="1">
      <c r="A344" s="156" t="s">
        <v>559</v>
      </c>
      <c r="B344" s="157" t="s">
        <v>455</v>
      </c>
      <c r="C344" s="158" t="s">
        <v>456</v>
      </c>
      <c r="D344" s="158"/>
      <c r="E344" s="159"/>
      <c r="F344" s="160"/>
      <c r="G344" s="124" t="s">
        <v>574</v>
      </c>
      <c r="H344" s="124" t="s">
        <v>965</v>
      </c>
      <c r="I344" s="160" t="s">
        <v>671</v>
      </c>
    </row>
    <row r="345" spans="1:9" ht="18" customHeight="1">
      <c r="A345" s="156" t="s">
        <v>559</v>
      </c>
      <c r="B345" s="157" t="s">
        <v>455</v>
      </c>
      <c r="C345" s="158" t="s">
        <v>456</v>
      </c>
      <c r="D345" s="158"/>
      <c r="E345" s="159"/>
      <c r="F345" s="160"/>
      <c r="G345" s="124" t="s">
        <v>574</v>
      </c>
      <c r="H345" s="124" t="s">
        <v>966</v>
      </c>
      <c r="I345" s="160" t="s">
        <v>671</v>
      </c>
    </row>
    <row r="346" spans="1:9" ht="18" customHeight="1">
      <c r="A346" s="156" t="s">
        <v>559</v>
      </c>
      <c r="B346" s="157" t="s">
        <v>455</v>
      </c>
      <c r="C346" s="158" t="s">
        <v>456</v>
      </c>
      <c r="D346" s="158"/>
      <c r="E346" s="159"/>
      <c r="F346" s="160"/>
      <c r="G346" s="124" t="s">
        <v>574</v>
      </c>
      <c r="H346" s="124" t="s">
        <v>967</v>
      </c>
      <c r="I346" s="160" t="s">
        <v>671</v>
      </c>
    </row>
    <row r="347" spans="1:9" ht="18" customHeight="1">
      <c r="A347" s="156" t="s">
        <v>559</v>
      </c>
      <c r="B347" s="157" t="s">
        <v>455</v>
      </c>
      <c r="C347" s="158" t="s">
        <v>456</v>
      </c>
      <c r="D347" s="158"/>
      <c r="E347" s="159"/>
      <c r="F347" s="160"/>
      <c r="G347" s="124" t="s">
        <v>794</v>
      </c>
      <c r="H347" s="124" t="s">
        <v>965</v>
      </c>
      <c r="I347" s="160"/>
    </row>
    <row r="348" spans="1:9" ht="18" customHeight="1">
      <c r="A348" s="156" t="s">
        <v>559</v>
      </c>
      <c r="B348" s="157" t="s">
        <v>455</v>
      </c>
      <c r="C348" s="158" t="s">
        <v>456</v>
      </c>
      <c r="D348" s="158"/>
      <c r="E348" s="159"/>
      <c r="F348" s="160"/>
      <c r="G348" s="124" t="s">
        <v>577</v>
      </c>
      <c r="H348" s="124" t="s">
        <v>965</v>
      </c>
      <c r="I348" s="160" t="s">
        <v>968</v>
      </c>
    </row>
    <row r="349" spans="1:9" ht="18" customHeight="1">
      <c r="A349" s="156" t="s">
        <v>559</v>
      </c>
      <c r="B349" s="157" t="s">
        <v>455</v>
      </c>
      <c r="C349" s="158" t="s">
        <v>456</v>
      </c>
      <c r="D349" s="158"/>
      <c r="E349" s="159"/>
      <c r="F349" s="160" t="s">
        <v>320</v>
      </c>
      <c r="G349" s="124" t="s">
        <v>320</v>
      </c>
      <c r="H349" s="124" t="s">
        <v>965</v>
      </c>
      <c r="I349" s="160" t="s">
        <v>671</v>
      </c>
    </row>
    <row r="350" spans="1:9" ht="18" customHeight="1">
      <c r="A350" s="156" t="s">
        <v>559</v>
      </c>
      <c r="B350" s="157" t="s">
        <v>455</v>
      </c>
      <c r="C350" s="158" t="s">
        <v>456</v>
      </c>
      <c r="D350" s="158"/>
      <c r="E350" s="159" t="s">
        <v>969</v>
      </c>
      <c r="F350" s="160" t="s">
        <v>561</v>
      </c>
      <c r="G350" s="124" t="s">
        <v>561</v>
      </c>
      <c r="H350" s="124" t="s">
        <v>970</v>
      </c>
      <c r="I350" s="160" t="s">
        <v>971</v>
      </c>
    </row>
    <row r="351" spans="1:9" ht="18" customHeight="1">
      <c r="A351" s="156" t="s">
        <v>559</v>
      </c>
      <c r="B351" s="157" t="s">
        <v>455</v>
      </c>
      <c r="C351" s="158" t="s">
        <v>456</v>
      </c>
      <c r="D351" s="158"/>
      <c r="E351" s="159"/>
      <c r="F351" s="160" t="s">
        <v>308</v>
      </c>
      <c r="G351" s="124" t="s">
        <v>309</v>
      </c>
      <c r="H351" s="124" t="s">
        <v>972</v>
      </c>
      <c r="I351" s="160" t="s">
        <v>973</v>
      </c>
    </row>
    <row r="352" spans="1:9" ht="18" customHeight="1">
      <c r="A352" s="156" t="s">
        <v>559</v>
      </c>
      <c r="B352" s="157" t="s">
        <v>455</v>
      </c>
      <c r="C352" s="158" t="s">
        <v>456</v>
      </c>
      <c r="D352" s="158"/>
      <c r="E352" s="159"/>
      <c r="F352" s="160"/>
      <c r="G352" s="124" t="s">
        <v>309</v>
      </c>
      <c r="H352" s="124" t="s">
        <v>974</v>
      </c>
      <c r="I352" s="160" t="s">
        <v>975</v>
      </c>
    </row>
    <row r="353" spans="1:9" ht="18" customHeight="1">
      <c r="A353" s="156" t="s">
        <v>559</v>
      </c>
      <c r="B353" s="157" t="s">
        <v>455</v>
      </c>
      <c r="C353" s="158" t="s">
        <v>456</v>
      </c>
      <c r="D353" s="158"/>
      <c r="E353" s="159"/>
      <c r="F353" s="160"/>
      <c r="G353" s="124" t="s">
        <v>309</v>
      </c>
      <c r="H353" s="124" t="s">
        <v>976</v>
      </c>
      <c r="I353" s="160" t="s">
        <v>977</v>
      </c>
    </row>
    <row r="354" spans="1:9" ht="18" customHeight="1">
      <c r="A354" s="156" t="s">
        <v>559</v>
      </c>
      <c r="B354" s="157" t="s">
        <v>455</v>
      </c>
      <c r="C354" s="158" t="s">
        <v>456</v>
      </c>
      <c r="D354" s="158"/>
      <c r="E354" s="159"/>
      <c r="F354" s="160"/>
      <c r="G354" s="124" t="s">
        <v>310</v>
      </c>
      <c r="H354" s="124" t="s">
        <v>940</v>
      </c>
      <c r="I354" s="160" t="s">
        <v>978</v>
      </c>
    </row>
    <row r="355" spans="1:9" ht="18" customHeight="1">
      <c r="A355" s="156" t="s">
        <v>559</v>
      </c>
      <c r="B355" s="157" t="s">
        <v>455</v>
      </c>
      <c r="C355" s="158" t="s">
        <v>456</v>
      </c>
      <c r="D355" s="158"/>
      <c r="E355" s="159"/>
      <c r="F355" s="160"/>
      <c r="G355" s="124" t="s">
        <v>310</v>
      </c>
      <c r="H355" s="124" t="s">
        <v>934</v>
      </c>
      <c r="I355" s="160" t="s">
        <v>979</v>
      </c>
    </row>
    <row r="356" spans="1:9" ht="18" customHeight="1">
      <c r="A356" s="156" t="s">
        <v>559</v>
      </c>
      <c r="B356" s="157" t="s">
        <v>455</v>
      </c>
      <c r="C356" s="158" t="s">
        <v>456</v>
      </c>
      <c r="D356" s="158"/>
      <c r="E356" s="159"/>
      <c r="F356" s="160"/>
      <c r="G356" s="124" t="s">
        <v>311</v>
      </c>
      <c r="H356" s="124" t="s">
        <v>980</v>
      </c>
      <c r="I356" s="160" t="s">
        <v>981</v>
      </c>
    </row>
    <row r="357" spans="1:9" ht="18" customHeight="1">
      <c r="A357" s="156" t="s">
        <v>559</v>
      </c>
      <c r="B357" s="157" t="s">
        <v>455</v>
      </c>
      <c r="C357" s="158" t="s">
        <v>456</v>
      </c>
      <c r="D357" s="158"/>
      <c r="E357" s="159"/>
      <c r="F357" s="160"/>
      <c r="G357" s="124" t="s">
        <v>311</v>
      </c>
      <c r="H357" s="124" t="s">
        <v>982</v>
      </c>
      <c r="I357" s="160" t="s">
        <v>983</v>
      </c>
    </row>
    <row r="358" spans="1:9" ht="18" customHeight="1">
      <c r="A358" s="156" t="s">
        <v>559</v>
      </c>
      <c r="B358" s="157" t="s">
        <v>455</v>
      </c>
      <c r="C358" s="158" t="s">
        <v>456</v>
      </c>
      <c r="D358" s="158"/>
      <c r="E358" s="159"/>
      <c r="F358" s="160"/>
      <c r="G358" s="124" t="s">
        <v>312</v>
      </c>
      <c r="H358" s="124" t="s">
        <v>984</v>
      </c>
      <c r="I358" s="160" t="s">
        <v>971</v>
      </c>
    </row>
    <row r="359" spans="1:9" ht="18" customHeight="1">
      <c r="A359" s="156" t="s">
        <v>559</v>
      </c>
      <c r="B359" s="157" t="s">
        <v>455</v>
      </c>
      <c r="C359" s="158" t="s">
        <v>456</v>
      </c>
      <c r="D359" s="158"/>
      <c r="E359" s="159"/>
      <c r="F359" s="160" t="s">
        <v>314</v>
      </c>
      <c r="G359" s="124" t="s">
        <v>794</v>
      </c>
      <c r="H359" s="124" t="s">
        <v>965</v>
      </c>
      <c r="I359" s="160" t="s">
        <v>671</v>
      </c>
    </row>
    <row r="360" spans="1:9" ht="18" customHeight="1">
      <c r="A360" s="156" t="s">
        <v>559</v>
      </c>
      <c r="B360" s="157" t="s">
        <v>455</v>
      </c>
      <c r="C360" s="158" t="s">
        <v>456</v>
      </c>
      <c r="D360" s="158"/>
      <c r="E360" s="159"/>
      <c r="F360" s="160"/>
      <c r="G360" s="124" t="s">
        <v>794</v>
      </c>
      <c r="H360" s="124"/>
      <c r="I360" s="160"/>
    </row>
    <row r="361" spans="1:9" ht="18" customHeight="1">
      <c r="A361" s="156" t="s">
        <v>559</v>
      </c>
      <c r="B361" s="157" t="s">
        <v>455</v>
      </c>
      <c r="C361" s="158" t="s">
        <v>456</v>
      </c>
      <c r="D361" s="158"/>
      <c r="E361" s="159"/>
      <c r="F361" s="160"/>
      <c r="G361" s="124" t="s">
        <v>577</v>
      </c>
      <c r="H361" s="124" t="s">
        <v>985</v>
      </c>
      <c r="I361" s="160" t="s">
        <v>986</v>
      </c>
    </row>
    <row r="362" spans="1:9" ht="18" customHeight="1">
      <c r="A362" s="156" t="s">
        <v>559</v>
      </c>
      <c r="B362" s="157" t="s">
        <v>455</v>
      </c>
      <c r="C362" s="158" t="s">
        <v>456</v>
      </c>
      <c r="D362" s="158"/>
      <c r="E362" s="159"/>
      <c r="F362" s="160" t="s">
        <v>320</v>
      </c>
      <c r="G362" s="124" t="s">
        <v>320</v>
      </c>
      <c r="H362" s="124" t="s">
        <v>613</v>
      </c>
      <c r="I362" s="160" t="s">
        <v>671</v>
      </c>
    </row>
  </sheetData>
  <sheetProtection formatCells="0" formatColumns="0" formatRows="0"/>
  <mergeCells count="9">
    <mergeCell ref="G5:G6"/>
    <mergeCell ref="H5:H6"/>
    <mergeCell ref="I5:I6"/>
    <mergeCell ref="A5:A6"/>
    <mergeCell ref="B5:B6"/>
    <mergeCell ref="C5:C6"/>
    <mergeCell ref="D5:D6"/>
    <mergeCell ref="E5:E6"/>
    <mergeCell ref="F5:F6"/>
  </mergeCells>
  <phoneticPr fontId="35" type="noConversion"/>
  <printOptions horizontalCentered="1"/>
  <pageMargins left="0.35433070866141736" right="0.35433070866141736" top="0.39370078740157483" bottom="0.39370078740157483" header="0.51181102362204722" footer="0.31496062992125984"/>
  <pageSetup paperSize="9" scale="56" fitToHeight="100" orientation="landscape" blackAndWhite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57"/>
  <sheetViews>
    <sheetView showGridLines="0" showZeros="0" workbookViewId="0"/>
  </sheetViews>
  <sheetFormatPr defaultColWidth="9.1640625" defaultRowHeight="14.25" customHeight="1"/>
  <cols>
    <col min="1" max="1" width="5.83203125" style="3" customWidth="1"/>
    <col min="2" max="3" width="4.83203125" style="3" customWidth="1"/>
    <col min="4" max="4" width="12.83203125" style="3" customWidth="1"/>
    <col min="5" max="5" width="44.83203125" style="3" customWidth="1"/>
    <col min="6" max="8" width="22.5" style="3" customWidth="1"/>
    <col min="9" max="244" width="9" style="3" customWidth="1"/>
    <col min="245" max="253" width="9.1640625" style="1" customWidth="1"/>
    <col min="254" max="16384" width="9.1640625" style="1"/>
  </cols>
  <sheetData>
    <row r="1" spans="1:254" ht="14.25" customHeight="1">
      <c r="A1" s="2"/>
      <c r="H1" s="4" t="s">
        <v>51</v>
      </c>
    </row>
    <row r="2" spans="1:254" s="51" customFormat="1" ht="20.100000000000001" customHeight="1">
      <c r="A2" s="5" t="s">
        <v>241</v>
      </c>
      <c r="B2" s="53"/>
      <c r="C2" s="53"/>
      <c r="D2" s="53"/>
      <c r="E2" s="53"/>
      <c r="F2" s="53"/>
      <c r="G2" s="53"/>
      <c r="H2" s="53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</row>
    <row r="3" spans="1:254" ht="14.25" customHeight="1">
      <c r="A3" s="136" t="s">
        <v>395</v>
      </c>
      <c r="H3" s="7" t="s">
        <v>1</v>
      </c>
    </row>
    <row r="4" spans="1:254" s="52" customFormat="1" ht="14.25" customHeight="1">
      <c r="A4" s="216" t="s">
        <v>52</v>
      </c>
      <c r="B4" s="216"/>
      <c r="C4" s="216"/>
      <c r="D4" s="216"/>
      <c r="E4" s="219"/>
      <c r="F4" s="216" t="s">
        <v>53</v>
      </c>
      <c r="G4" s="216" t="s">
        <v>54</v>
      </c>
      <c r="H4" s="216" t="s">
        <v>55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</row>
    <row r="5" spans="1:254" s="52" customFormat="1" ht="14.25" customHeight="1">
      <c r="A5" s="227" t="s">
        <v>42</v>
      </c>
      <c r="B5" s="227"/>
      <c r="C5" s="227"/>
      <c r="D5" s="227" t="s">
        <v>43</v>
      </c>
      <c r="E5" s="227" t="s">
        <v>56</v>
      </c>
      <c r="F5" s="216"/>
      <c r="G5" s="216"/>
      <c r="H5" s="216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</row>
    <row r="6" spans="1:254" ht="14.25" customHeight="1">
      <c r="A6" s="8" t="s">
        <v>46</v>
      </c>
      <c r="B6" s="9" t="s">
        <v>47</v>
      </c>
      <c r="C6" s="9" t="s">
        <v>48</v>
      </c>
      <c r="D6" s="219"/>
      <c r="E6" s="219"/>
      <c r="F6" s="216"/>
      <c r="G6" s="216"/>
      <c r="H6" s="216"/>
    </row>
    <row r="7" spans="1:254" s="2" customFormat="1" ht="14.25" customHeight="1">
      <c r="A7" s="148"/>
      <c r="B7" s="148"/>
      <c r="C7" s="148"/>
      <c r="D7" s="135"/>
      <c r="E7" s="135" t="s">
        <v>41</v>
      </c>
      <c r="F7" s="10">
        <v>51848495.920000002</v>
      </c>
      <c r="G7" s="10">
        <v>5933295.9199999999</v>
      </c>
      <c r="H7" s="10">
        <v>45915200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</row>
    <row r="8" spans="1:254" ht="14.25" customHeight="1">
      <c r="A8" s="148"/>
      <c r="B8" s="148"/>
      <c r="C8" s="148"/>
      <c r="D8" s="135" t="s">
        <v>336</v>
      </c>
      <c r="E8" s="135" t="s">
        <v>337</v>
      </c>
      <c r="F8" s="10">
        <v>51848495.920000002</v>
      </c>
      <c r="G8" s="10">
        <v>5933295.9199999999</v>
      </c>
      <c r="H8" s="10">
        <v>45915200</v>
      </c>
    </row>
    <row r="9" spans="1:254" ht="14.25" customHeight="1">
      <c r="A9" s="148"/>
      <c r="B9" s="148"/>
      <c r="C9" s="148"/>
      <c r="D9" s="135" t="s">
        <v>338</v>
      </c>
      <c r="E9" s="135" t="s">
        <v>339</v>
      </c>
      <c r="F9" s="10">
        <v>40173530.409999996</v>
      </c>
      <c r="G9" s="10">
        <v>2488330.41</v>
      </c>
      <c r="H9" s="10">
        <v>37685200</v>
      </c>
    </row>
    <row r="10" spans="1:254" ht="14.25" customHeight="1">
      <c r="A10" s="148" t="s">
        <v>340</v>
      </c>
      <c r="B10" s="148" t="s">
        <v>341</v>
      </c>
      <c r="C10" s="148" t="s">
        <v>342</v>
      </c>
      <c r="D10" s="135" t="s">
        <v>343</v>
      </c>
      <c r="E10" s="135" t="s">
        <v>344</v>
      </c>
      <c r="F10" s="10">
        <v>1843417.36</v>
      </c>
      <c r="G10" s="10">
        <v>1843417.36</v>
      </c>
      <c r="H10" s="10">
        <v>0</v>
      </c>
    </row>
    <row r="11" spans="1:254" ht="14.25" customHeight="1">
      <c r="A11" s="148" t="s">
        <v>340</v>
      </c>
      <c r="B11" s="148" t="s">
        <v>341</v>
      </c>
      <c r="C11" s="148" t="s">
        <v>345</v>
      </c>
      <c r="D11" s="135" t="s">
        <v>343</v>
      </c>
      <c r="E11" s="135" t="s">
        <v>346</v>
      </c>
      <c r="F11" s="10">
        <v>600000</v>
      </c>
      <c r="G11" s="10">
        <v>0</v>
      </c>
      <c r="H11" s="10">
        <v>600000</v>
      </c>
    </row>
    <row r="12" spans="1:254" ht="14.25" customHeight="1">
      <c r="A12" s="148" t="s">
        <v>340</v>
      </c>
      <c r="B12" s="148" t="s">
        <v>347</v>
      </c>
      <c r="C12" s="148" t="s">
        <v>342</v>
      </c>
      <c r="D12" s="135" t="s">
        <v>343</v>
      </c>
      <c r="E12" s="135" t="s">
        <v>348</v>
      </c>
      <c r="F12" s="10">
        <v>126805</v>
      </c>
      <c r="G12" s="10">
        <v>126805</v>
      </c>
      <c r="H12" s="10">
        <v>0</v>
      </c>
    </row>
    <row r="13" spans="1:254" ht="14.25" customHeight="1">
      <c r="A13" s="148" t="s">
        <v>340</v>
      </c>
      <c r="B13" s="148" t="s">
        <v>347</v>
      </c>
      <c r="C13" s="148" t="s">
        <v>347</v>
      </c>
      <c r="D13" s="135" t="s">
        <v>343</v>
      </c>
      <c r="E13" s="135" t="s">
        <v>349</v>
      </c>
      <c r="F13" s="10">
        <v>151436</v>
      </c>
      <c r="G13" s="10">
        <v>151436</v>
      </c>
      <c r="H13" s="10">
        <v>0</v>
      </c>
    </row>
    <row r="14" spans="1:254" ht="14.25" customHeight="1">
      <c r="A14" s="148" t="s">
        <v>340</v>
      </c>
      <c r="B14" s="148" t="s">
        <v>347</v>
      </c>
      <c r="C14" s="148" t="s">
        <v>350</v>
      </c>
      <c r="D14" s="135" t="s">
        <v>343</v>
      </c>
      <c r="E14" s="135" t="s">
        <v>351</v>
      </c>
      <c r="F14" s="10">
        <v>75718</v>
      </c>
      <c r="G14" s="10">
        <v>75718</v>
      </c>
      <c r="H14" s="10">
        <v>0</v>
      </c>
    </row>
    <row r="15" spans="1:254" ht="14.25" customHeight="1">
      <c r="A15" s="148" t="s">
        <v>340</v>
      </c>
      <c r="B15" s="148" t="s">
        <v>352</v>
      </c>
      <c r="C15" s="148" t="s">
        <v>342</v>
      </c>
      <c r="D15" s="135" t="s">
        <v>343</v>
      </c>
      <c r="E15" s="135" t="s">
        <v>353</v>
      </c>
      <c r="F15" s="10">
        <v>205200</v>
      </c>
      <c r="G15" s="10">
        <v>0</v>
      </c>
      <c r="H15" s="10">
        <v>205200</v>
      </c>
    </row>
    <row r="16" spans="1:254" ht="14.25" customHeight="1">
      <c r="A16" s="148" t="s">
        <v>340</v>
      </c>
      <c r="B16" s="148" t="s">
        <v>352</v>
      </c>
      <c r="C16" s="148" t="s">
        <v>354</v>
      </c>
      <c r="D16" s="135" t="s">
        <v>343</v>
      </c>
      <c r="E16" s="135" t="s">
        <v>355</v>
      </c>
      <c r="F16" s="10">
        <v>820000</v>
      </c>
      <c r="G16" s="10">
        <v>0</v>
      </c>
      <c r="H16" s="10">
        <v>820000</v>
      </c>
    </row>
    <row r="17" spans="1:8" ht="14.25" customHeight="1">
      <c r="A17" s="148" t="s">
        <v>340</v>
      </c>
      <c r="B17" s="148" t="s">
        <v>356</v>
      </c>
      <c r="C17" s="148" t="s">
        <v>357</v>
      </c>
      <c r="D17" s="135" t="s">
        <v>343</v>
      </c>
      <c r="E17" s="135" t="s">
        <v>358</v>
      </c>
      <c r="F17" s="10">
        <v>4900000</v>
      </c>
      <c r="G17" s="10">
        <v>0</v>
      </c>
      <c r="H17" s="10">
        <v>4900000</v>
      </c>
    </row>
    <row r="18" spans="1:8" ht="14.25" customHeight="1">
      <c r="A18" s="148" t="s">
        <v>340</v>
      </c>
      <c r="B18" s="148" t="s">
        <v>359</v>
      </c>
      <c r="C18" s="148" t="s">
        <v>342</v>
      </c>
      <c r="D18" s="135" t="s">
        <v>343</v>
      </c>
      <c r="E18" s="135" t="s">
        <v>360</v>
      </c>
      <c r="F18" s="10">
        <v>3000000</v>
      </c>
      <c r="G18" s="10">
        <v>0</v>
      </c>
      <c r="H18" s="10">
        <v>3000000</v>
      </c>
    </row>
    <row r="19" spans="1:8" ht="14.25" customHeight="1">
      <c r="A19" s="148" t="s">
        <v>340</v>
      </c>
      <c r="B19" s="148" t="s">
        <v>361</v>
      </c>
      <c r="C19" s="148" t="s">
        <v>342</v>
      </c>
      <c r="D19" s="135" t="s">
        <v>343</v>
      </c>
      <c r="E19" s="135" t="s">
        <v>362</v>
      </c>
      <c r="F19" s="10">
        <v>2200000</v>
      </c>
      <c r="G19" s="10">
        <v>0</v>
      </c>
      <c r="H19" s="10">
        <v>2200000</v>
      </c>
    </row>
    <row r="20" spans="1:8" ht="14.25" customHeight="1">
      <c r="A20" s="148" t="s">
        <v>340</v>
      </c>
      <c r="B20" s="148" t="s">
        <v>361</v>
      </c>
      <c r="C20" s="148" t="s">
        <v>341</v>
      </c>
      <c r="D20" s="135" t="s">
        <v>343</v>
      </c>
      <c r="E20" s="135" t="s">
        <v>363</v>
      </c>
      <c r="F20" s="10">
        <v>2700000</v>
      </c>
      <c r="G20" s="10">
        <v>0</v>
      </c>
      <c r="H20" s="10">
        <v>2700000</v>
      </c>
    </row>
    <row r="21" spans="1:8" ht="14.25" customHeight="1">
      <c r="A21" s="148" t="s">
        <v>340</v>
      </c>
      <c r="B21" s="148" t="s">
        <v>364</v>
      </c>
      <c r="C21" s="148" t="s">
        <v>342</v>
      </c>
      <c r="D21" s="135" t="s">
        <v>343</v>
      </c>
      <c r="E21" s="135" t="s">
        <v>365</v>
      </c>
      <c r="F21" s="10">
        <v>60000</v>
      </c>
      <c r="G21" s="10">
        <v>0</v>
      </c>
      <c r="H21" s="10">
        <v>60000</v>
      </c>
    </row>
    <row r="22" spans="1:8" ht="14.25" customHeight="1">
      <c r="A22" s="148" t="s">
        <v>340</v>
      </c>
      <c r="B22" s="148" t="s">
        <v>364</v>
      </c>
      <c r="C22" s="148" t="s">
        <v>341</v>
      </c>
      <c r="D22" s="135" t="s">
        <v>343</v>
      </c>
      <c r="E22" s="135" t="s">
        <v>366</v>
      </c>
      <c r="F22" s="10">
        <v>9200000</v>
      </c>
      <c r="G22" s="10">
        <v>0</v>
      </c>
      <c r="H22" s="10">
        <v>9200000</v>
      </c>
    </row>
    <row r="23" spans="1:8" ht="14.25" customHeight="1">
      <c r="A23" s="148" t="s">
        <v>340</v>
      </c>
      <c r="B23" s="148" t="s">
        <v>345</v>
      </c>
      <c r="C23" s="148" t="s">
        <v>342</v>
      </c>
      <c r="D23" s="135" t="s">
        <v>343</v>
      </c>
      <c r="E23" s="135" t="s">
        <v>367</v>
      </c>
      <c r="F23" s="10">
        <v>7596.75</v>
      </c>
      <c r="G23" s="10">
        <v>7596.75</v>
      </c>
      <c r="H23" s="10">
        <v>0</v>
      </c>
    </row>
    <row r="24" spans="1:8" ht="14.25" customHeight="1">
      <c r="A24" s="148" t="s">
        <v>368</v>
      </c>
      <c r="B24" s="148" t="s">
        <v>356</v>
      </c>
      <c r="C24" s="148" t="s">
        <v>342</v>
      </c>
      <c r="D24" s="135" t="s">
        <v>343</v>
      </c>
      <c r="E24" s="135" t="s">
        <v>369</v>
      </c>
      <c r="F24" s="10">
        <v>57925.3</v>
      </c>
      <c r="G24" s="10">
        <v>57925.3</v>
      </c>
      <c r="H24" s="10">
        <v>0</v>
      </c>
    </row>
    <row r="25" spans="1:8" ht="14.25" customHeight="1">
      <c r="A25" s="148" t="s">
        <v>370</v>
      </c>
      <c r="B25" s="148" t="s">
        <v>371</v>
      </c>
      <c r="C25" s="148" t="s">
        <v>345</v>
      </c>
      <c r="D25" s="135" t="s">
        <v>343</v>
      </c>
      <c r="E25" s="135" t="s">
        <v>372</v>
      </c>
      <c r="F25" s="10">
        <v>14000000</v>
      </c>
      <c r="G25" s="10">
        <v>0</v>
      </c>
      <c r="H25" s="10">
        <v>14000000</v>
      </c>
    </row>
    <row r="26" spans="1:8" ht="14.25" customHeight="1">
      <c r="A26" s="148" t="s">
        <v>373</v>
      </c>
      <c r="B26" s="148" t="s">
        <v>341</v>
      </c>
      <c r="C26" s="148" t="s">
        <v>342</v>
      </c>
      <c r="D26" s="135" t="s">
        <v>343</v>
      </c>
      <c r="E26" s="135" t="s">
        <v>374</v>
      </c>
      <c r="F26" s="10">
        <v>225432</v>
      </c>
      <c r="G26" s="10">
        <v>225432</v>
      </c>
      <c r="H26" s="10">
        <v>0</v>
      </c>
    </row>
    <row r="27" spans="1:8" ht="14.25" customHeight="1">
      <c r="A27" s="148"/>
      <c r="B27" s="148"/>
      <c r="C27" s="148"/>
      <c r="D27" s="135" t="s">
        <v>375</v>
      </c>
      <c r="E27" s="135" t="s">
        <v>376</v>
      </c>
      <c r="F27" s="10">
        <v>371735.21</v>
      </c>
      <c r="G27" s="10">
        <v>271735.21000000002</v>
      </c>
      <c r="H27" s="10">
        <v>100000</v>
      </c>
    </row>
    <row r="28" spans="1:8" ht="14.25" customHeight="1">
      <c r="A28" s="148" t="s">
        <v>340</v>
      </c>
      <c r="B28" s="148" t="s">
        <v>347</v>
      </c>
      <c r="C28" s="148" t="s">
        <v>347</v>
      </c>
      <c r="D28" s="135" t="s">
        <v>377</v>
      </c>
      <c r="E28" s="135" t="s">
        <v>349</v>
      </c>
      <c r="F28" s="10">
        <v>9027.2000000000007</v>
      </c>
      <c r="G28" s="10">
        <v>9027.2000000000007</v>
      </c>
      <c r="H28" s="10">
        <v>0</v>
      </c>
    </row>
    <row r="29" spans="1:8" ht="14.25" customHeight="1">
      <c r="A29" s="148" t="s">
        <v>340</v>
      </c>
      <c r="B29" s="148" t="s">
        <v>347</v>
      </c>
      <c r="C29" s="148" t="s">
        <v>350</v>
      </c>
      <c r="D29" s="135" t="s">
        <v>377</v>
      </c>
      <c r="E29" s="135" t="s">
        <v>351</v>
      </c>
      <c r="F29" s="10">
        <v>4513.6000000000004</v>
      </c>
      <c r="G29" s="10">
        <v>4513.6000000000004</v>
      </c>
      <c r="H29" s="10">
        <v>0</v>
      </c>
    </row>
    <row r="30" spans="1:8" ht="14.25" customHeight="1">
      <c r="A30" s="148" t="s">
        <v>340</v>
      </c>
      <c r="B30" s="148" t="s">
        <v>352</v>
      </c>
      <c r="C30" s="148" t="s">
        <v>347</v>
      </c>
      <c r="D30" s="135" t="s">
        <v>377</v>
      </c>
      <c r="E30" s="135" t="s">
        <v>378</v>
      </c>
      <c r="F30" s="10">
        <v>343020</v>
      </c>
      <c r="G30" s="10">
        <v>243020</v>
      </c>
      <c r="H30" s="10">
        <v>100000</v>
      </c>
    </row>
    <row r="31" spans="1:8" ht="14.25" customHeight="1">
      <c r="A31" s="148" t="s">
        <v>340</v>
      </c>
      <c r="B31" s="148" t="s">
        <v>345</v>
      </c>
      <c r="C31" s="148" t="s">
        <v>342</v>
      </c>
      <c r="D31" s="135" t="s">
        <v>377</v>
      </c>
      <c r="E31" s="135" t="s">
        <v>367</v>
      </c>
      <c r="F31" s="10">
        <v>451.36</v>
      </c>
      <c r="G31" s="10">
        <v>451.36</v>
      </c>
      <c r="H31" s="10">
        <v>0</v>
      </c>
    </row>
    <row r="32" spans="1:8" ht="14.25" customHeight="1">
      <c r="A32" s="148" t="s">
        <v>368</v>
      </c>
      <c r="B32" s="148" t="s">
        <v>356</v>
      </c>
      <c r="C32" s="148" t="s">
        <v>341</v>
      </c>
      <c r="D32" s="135" t="s">
        <v>377</v>
      </c>
      <c r="E32" s="135" t="s">
        <v>379</v>
      </c>
      <c r="F32" s="10">
        <v>3419.05</v>
      </c>
      <c r="G32" s="10">
        <v>3419.05</v>
      </c>
      <c r="H32" s="10">
        <v>0</v>
      </c>
    </row>
    <row r="33" spans="1:8" ht="14.25" customHeight="1">
      <c r="A33" s="148" t="s">
        <v>373</v>
      </c>
      <c r="B33" s="148" t="s">
        <v>341</v>
      </c>
      <c r="C33" s="148" t="s">
        <v>342</v>
      </c>
      <c r="D33" s="135" t="s">
        <v>377</v>
      </c>
      <c r="E33" s="135" t="s">
        <v>374</v>
      </c>
      <c r="F33" s="10">
        <v>11304</v>
      </c>
      <c r="G33" s="10">
        <v>11304</v>
      </c>
      <c r="H33" s="10">
        <v>0</v>
      </c>
    </row>
    <row r="34" spans="1:8" ht="14.25" customHeight="1">
      <c r="A34" s="148"/>
      <c r="B34" s="148"/>
      <c r="C34" s="148"/>
      <c r="D34" s="135" t="s">
        <v>380</v>
      </c>
      <c r="E34" s="135" t="s">
        <v>381</v>
      </c>
      <c r="F34" s="10">
        <v>1996183.19</v>
      </c>
      <c r="G34" s="10">
        <v>546183.18999999994</v>
      </c>
      <c r="H34" s="10">
        <v>1450000</v>
      </c>
    </row>
    <row r="35" spans="1:8" ht="14.25" customHeight="1">
      <c r="A35" s="148" t="s">
        <v>340</v>
      </c>
      <c r="B35" s="148" t="s">
        <v>347</v>
      </c>
      <c r="C35" s="148" t="s">
        <v>347</v>
      </c>
      <c r="D35" s="135" t="s">
        <v>382</v>
      </c>
      <c r="E35" s="135" t="s">
        <v>349</v>
      </c>
      <c r="F35" s="10">
        <v>8220.16</v>
      </c>
      <c r="G35" s="10">
        <v>8220.16</v>
      </c>
      <c r="H35" s="10">
        <v>0</v>
      </c>
    </row>
    <row r="36" spans="1:8" ht="14.25" customHeight="1">
      <c r="A36" s="148" t="s">
        <v>340</v>
      </c>
      <c r="B36" s="148" t="s">
        <v>347</v>
      </c>
      <c r="C36" s="148" t="s">
        <v>350</v>
      </c>
      <c r="D36" s="135" t="s">
        <v>382</v>
      </c>
      <c r="E36" s="135" t="s">
        <v>351</v>
      </c>
      <c r="F36" s="10">
        <v>4110.08</v>
      </c>
      <c r="G36" s="10">
        <v>4110.08</v>
      </c>
      <c r="H36" s="10">
        <v>0</v>
      </c>
    </row>
    <row r="37" spans="1:8" ht="14.25" customHeight="1">
      <c r="A37" s="148" t="s">
        <v>340</v>
      </c>
      <c r="B37" s="148" t="s">
        <v>352</v>
      </c>
      <c r="C37" s="148" t="s">
        <v>347</v>
      </c>
      <c r="D37" s="135" t="s">
        <v>382</v>
      </c>
      <c r="E37" s="135" t="s">
        <v>378</v>
      </c>
      <c r="F37" s="10">
        <v>1719340</v>
      </c>
      <c r="G37" s="10">
        <v>519340</v>
      </c>
      <c r="H37" s="10">
        <v>1200000</v>
      </c>
    </row>
    <row r="38" spans="1:8" ht="14.25" customHeight="1">
      <c r="A38" s="148" t="s">
        <v>340</v>
      </c>
      <c r="B38" s="148" t="s">
        <v>383</v>
      </c>
      <c r="C38" s="148" t="s">
        <v>341</v>
      </c>
      <c r="D38" s="135" t="s">
        <v>382</v>
      </c>
      <c r="E38" s="135" t="s">
        <v>384</v>
      </c>
      <c r="F38" s="10">
        <v>250000</v>
      </c>
      <c r="G38" s="10">
        <v>0</v>
      </c>
      <c r="H38" s="10">
        <v>250000</v>
      </c>
    </row>
    <row r="39" spans="1:8" ht="14.25" customHeight="1">
      <c r="A39" s="148" t="s">
        <v>340</v>
      </c>
      <c r="B39" s="148" t="s">
        <v>345</v>
      </c>
      <c r="C39" s="148" t="s">
        <v>342</v>
      </c>
      <c r="D39" s="135" t="s">
        <v>382</v>
      </c>
      <c r="E39" s="135" t="s">
        <v>367</v>
      </c>
      <c r="F39" s="10">
        <v>411.01</v>
      </c>
      <c r="G39" s="10">
        <v>411.01</v>
      </c>
      <c r="H39" s="10">
        <v>0</v>
      </c>
    </row>
    <row r="40" spans="1:8" ht="14.25" customHeight="1">
      <c r="A40" s="148" t="s">
        <v>368</v>
      </c>
      <c r="B40" s="148" t="s">
        <v>356</v>
      </c>
      <c r="C40" s="148" t="s">
        <v>341</v>
      </c>
      <c r="D40" s="135" t="s">
        <v>382</v>
      </c>
      <c r="E40" s="135" t="s">
        <v>379</v>
      </c>
      <c r="F40" s="10">
        <v>3133.94</v>
      </c>
      <c r="G40" s="10">
        <v>3133.94</v>
      </c>
      <c r="H40" s="10">
        <v>0</v>
      </c>
    </row>
    <row r="41" spans="1:8" ht="14.25" customHeight="1">
      <c r="A41" s="148" t="s">
        <v>373</v>
      </c>
      <c r="B41" s="148" t="s">
        <v>341</v>
      </c>
      <c r="C41" s="148" t="s">
        <v>342</v>
      </c>
      <c r="D41" s="135" t="s">
        <v>382</v>
      </c>
      <c r="E41" s="135" t="s">
        <v>374</v>
      </c>
      <c r="F41" s="10">
        <v>10968</v>
      </c>
      <c r="G41" s="10">
        <v>10968</v>
      </c>
      <c r="H41" s="10">
        <v>0</v>
      </c>
    </row>
    <row r="42" spans="1:8" ht="14.25" customHeight="1">
      <c r="A42" s="148"/>
      <c r="B42" s="148"/>
      <c r="C42" s="148"/>
      <c r="D42" s="135" t="s">
        <v>385</v>
      </c>
      <c r="E42" s="135" t="s">
        <v>386</v>
      </c>
      <c r="F42" s="10">
        <v>734540.66</v>
      </c>
      <c r="G42" s="10">
        <v>604540.66</v>
      </c>
      <c r="H42" s="10">
        <v>130000</v>
      </c>
    </row>
    <row r="43" spans="1:8" ht="14.25" customHeight="1">
      <c r="A43" s="148" t="s">
        <v>340</v>
      </c>
      <c r="B43" s="148" t="s">
        <v>347</v>
      </c>
      <c r="C43" s="148" t="s">
        <v>347</v>
      </c>
      <c r="D43" s="135" t="s">
        <v>387</v>
      </c>
      <c r="E43" s="135" t="s">
        <v>349</v>
      </c>
      <c r="F43" s="10">
        <v>50617.279999999999</v>
      </c>
      <c r="G43" s="10">
        <v>50617.279999999999</v>
      </c>
      <c r="H43" s="10">
        <v>0</v>
      </c>
    </row>
    <row r="44" spans="1:8" ht="14.25" customHeight="1">
      <c r="A44" s="148" t="s">
        <v>340</v>
      </c>
      <c r="B44" s="148" t="s">
        <v>347</v>
      </c>
      <c r="C44" s="148" t="s">
        <v>350</v>
      </c>
      <c r="D44" s="135" t="s">
        <v>387</v>
      </c>
      <c r="E44" s="135" t="s">
        <v>351</v>
      </c>
      <c r="F44" s="10">
        <v>25308.639999999999</v>
      </c>
      <c r="G44" s="10">
        <v>25308.639999999999</v>
      </c>
      <c r="H44" s="10">
        <v>0</v>
      </c>
    </row>
    <row r="45" spans="1:8" ht="14.25" customHeight="1">
      <c r="A45" s="148" t="s">
        <v>340</v>
      </c>
      <c r="B45" s="148" t="s">
        <v>352</v>
      </c>
      <c r="C45" s="148" t="s">
        <v>347</v>
      </c>
      <c r="D45" s="135" t="s">
        <v>387</v>
      </c>
      <c r="E45" s="135" t="s">
        <v>378</v>
      </c>
      <c r="F45" s="10">
        <v>574818.04</v>
      </c>
      <c r="G45" s="10">
        <v>444818.04</v>
      </c>
      <c r="H45" s="10">
        <v>130000</v>
      </c>
    </row>
    <row r="46" spans="1:8" ht="14.25" customHeight="1">
      <c r="A46" s="148" t="s">
        <v>340</v>
      </c>
      <c r="B46" s="148" t="s">
        <v>345</v>
      </c>
      <c r="C46" s="148" t="s">
        <v>342</v>
      </c>
      <c r="D46" s="135" t="s">
        <v>387</v>
      </c>
      <c r="E46" s="135" t="s">
        <v>367</v>
      </c>
      <c r="F46" s="10">
        <v>2530.86</v>
      </c>
      <c r="G46" s="10">
        <v>2530.86</v>
      </c>
      <c r="H46" s="10">
        <v>0</v>
      </c>
    </row>
    <row r="47" spans="1:8" ht="14.25" customHeight="1">
      <c r="A47" s="148" t="s">
        <v>368</v>
      </c>
      <c r="B47" s="148" t="s">
        <v>356</v>
      </c>
      <c r="C47" s="148" t="s">
        <v>341</v>
      </c>
      <c r="D47" s="135" t="s">
        <v>387</v>
      </c>
      <c r="E47" s="135" t="s">
        <v>379</v>
      </c>
      <c r="F47" s="10">
        <v>19297.84</v>
      </c>
      <c r="G47" s="10">
        <v>19297.84</v>
      </c>
      <c r="H47" s="10">
        <v>0</v>
      </c>
    </row>
    <row r="48" spans="1:8" ht="14.25" customHeight="1">
      <c r="A48" s="148" t="s">
        <v>373</v>
      </c>
      <c r="B48" s="148" t="s">
        <v>341</v>
      </c>
      <c r="C48" s="148" t="s">
        <v>342</v>
      </c>
      <c r="D48" s="135" t="s">
        <v>387</v>
      </c>
      <c r="E48" s="135" t="s">
        <v>374</v>
      </c>
      <c r="F48" s="10">
        <v>61968</v>
      </c>
      <c r="G48" s="10">
        <v>61968</v>
      </c>
      <c r="H48" s="10">
        <v>0</v>
      </c>
    </row>
    <row r="49" spans="1:8" ht="14.25" customHeight="1">
      <c r="A49" s="148"/>
      <c r="B49" s="148"/>
      <c r="C49" s="148"/>
      <c r="D49" s="135" t="s">
        <v>388</v>
      </c>
      <c r="E49" s="135" t="s">
        <v>389</v>
      </c>
      <c r="F49" s="10">
        <v>5522506.4500000002</v>
      </c>
      <c r="G49" s="10">
        <v>2022506.45</v>
      </c>
      <c r="H49" s="10">
        <v>3500000</v>
      </c>
    </row>
    <row r="50" spans="1:8" ht="14.25" customHeight="1">
      <c r="A50" s="148" t="s">
        <v>340</v>
      </c>
      <c r="B50" s="148" t="s">
        <v>347</v>
      </c>
      <c r="C50" s="148" t="s">
        <v>347</v>
      </c>
      <c r="D50" s="135" t="s">
        <v>390</v>
      </c>
      <c r="E50" s="135" t="s">
        <v>349</v>
      </c>
      <c r="F50" s="10">
        <v>135571.84</v>
      </c>
      <c r="G50" s="10">
        <v>135571.84</v>
      </c>
      <c r="H50" s="10">
        <v>0</v>
      </c>
    </row>
    <row r="51" spans="1:8" ht="14.25" customHeight="1">
      <c r="A51" s="148" t="s">
        <v>340</v>
      </c>
      <c r="B51" s="148" t="s">
        <v>347</v>
      </c>
      <c r="C51" s="148" t="s">
        <v>350</v>
      </c>
      <c r="D51" s="135" t="s">
        <v>390</v>
      </c>
      <c r="E51" s="135" t="s">
        <v>351</v>
      </c>
      <c r="F51" s="10">
        <v>67785.919999999998</v>
      </c>
      <c r="G51" s="10">
        <v>67785.919999999998</v>
      </c>
      <c r="H51" s="10">
        <v>0</v>
      </c>
    </row>
    <row r="52" spans="1:8" ht="14.25" customHeight="1">
      <c r="A52" s="148" t="s">
        <v>340</v>
      </c>
      <c r="B52" s="148" t="s">
        <v>352</v>
      </c>
      <c r="C52" s="148" t="s">
        <v>354</v>
      </c>
      <c r="D52" s="135" t="s">
        <v>390</v>
      </c>
      <c r="E52" s="135" t="s">
        <v>355</v>
      </c>
      <c r="F52" s="10">
        <v>5086898.0199999996</v>
      </c>
      <c r="G52" s="10">
        <v>1586898.02</v>
      </c>
      <c r="H52" s="10">
        <v>3500000</v>
      </c>
    </row>
    <row r="53" spans="1:8" ht="14.25" customHeight="1">
      <c r="A53" s="148" t="s">
        <v>340</v>
      </c>
      <c r="B53" s="148" t="s">
        <v>345</v>
      </c>
      <c r="C53" s="148" t="s">
        <v>342</v>
      </c>
      <c r="D53" s="135" t="s">
        <v>390</v>
      </c>
      <c r="E53" s="135" t="s">
        <v>367</v>
      </c>
      <c r="F53" s="10">
        <v>6986.05</v>
      </c>
      <c r="G53" s="10">
        <v>6986.05</v>
      </c>
      <c r="H53" s="10">
        <v>0</v>
      </c>
    </row>
    <row r="54" spans="1:8" ht="14.25" customHeight="1">
      <c r="A54" s="148" t="s">
        <v>368</v>
      </c>
      <c r="B54" s="148" t="s">
        <v>356</v>
      </c>
      <c r="C54" s="148" t="s">
        <v>341</v>
      </c>
      <c r="D54" s="135" t="s">
        <v>390</v>
      </c>
      <c r="E54" s="135" t="s">
        <v>379</v>
      </c>
      <c r="F54" s="10">
        <v>53268.62</v>
      </c>
      <c r="G54" s="10">
        <v>53268.62</v>
      </c>
      <c r="H54" s="10">
        <v>0</v>
      </c>
    </row>
    <row r="55" spans="1:8" ht="14.25" customHeight="1">
      <c r="A55" s="148" t="s">
        <v>373</v>
      </c>
      <c r="B55" s="148" t="s">
        <v>341</v>
      </c>
      <c r="C55" s="148" t="s">
        <v>342</v>
      </c>
      <c r="D55" s="135" t="s">
        <v>390</v>
      </c>
      <c r="E55" s="135" t="s">
        <v>374</v>
      </c>
      <c r="F55" s="10">
        <v>171996</v>
      </c>
      <c r="G55" s="10">
        <v>171996</v>
      </c>
      <c r="H55" s="10">
        <v>0</v>
      </c>
    </row>
    <row r="56" spans="1:8" ht="14.25" customHeight="1">
      <c r="A56" s="148"/>
      <c r="B56" s="148"/>
      <c r="C56" s="148"/>
      <c r="D56" s="135" t="s">
        <v>391</v>
      </c>
      <c r="E56" s="135" t="s">
        <v>392</v>
      </c>
      <c r="F56" s="10">
        <v>3050000</v>
      </c>
      <c r="G56" s="10">
        <v>0</v>
      </c>
      <c r="H56" s="10">
        <v>3050000</v>
      </c>
    </row>
    <row r="57" spans="1:8" ht="14.25" customHeight="1">
      <c r="A57" s="148" t="s">
        <v>340</v>
      </c>
      <c r="B57" s="148" t="s">
        <v>352</v>
      </c>
      <c r="C57" s="148" t="s">
        <v>354</v>
      </c>
      <c r="D57" s="135" t="s">
        <v>393</v>
      </c>
      <c r="E57" s="135" t="s">
        <v>355</v>
      </c>
      <c r="F57" s="10">
        <v>3050000</v>
      </c>
      <c r="G57" s="10">
        <v>0</v>
      </c>
      <c r="H57" s="10">
        <v>3050000</v>
      </c>
    </row>
  </sheetData>
  <sheetProtection formatCells="0" formatColumns="0" formatRows="0"/>
  <mergeCells count="7">
    <mergeCell ref="F4:F6"/>
    <mergeCell ref="G4:G6"/>
    <mergeCell ref="H4:H6"/>
    <mergeCell ref="A4:E4"/>
    <mergeCell ref="A5:C5"/>
    <mergeCell ref="D5:D6"/>
    <mergeCell ref="E5:E6"/>
  </mergeCells>
  <phoneticPr fontId="0" type="noConversion"/>
  <printOptions horizontalCentered="1"/>
  <pageMargins left="0.39370078740157483" right="0.39370078740157483" top="0.6692913385826772" bottom="0.6692913385826772" header="0.39370078740157483" footer="0.31496062992125984"/>
  <pageSetup paperSize="9" fitToHeight="10" orientation="landscape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3"/>
  <sheetViews>
    <sheetView showGridLines="0" showZeros="0" workbookViewId="0"/>
  </sheetViews>
  <sheetFormatPr defaultColWidth="9.1640625" defaultRowHeight="14.25" customHeight="1"/>
  <cols>
    <col min="1" max="1" width="34.83203125" style="1" customWidth="1"/>
    <col min="2" max="2" width="20.83203125" style="1" customWidth="1"/>
    <col min="3" max="3" width="34.83203125" style="1" customWidth="1"/>
    <col min="4" max="8" width="20.83203125" style="1" customWidth="1"/>
    <col min="9" max="32" width="12" style="1" customWidth="1"/>
    <col min="33" max="16384" width="9.1640625" style="1"/>
  </cols>
  <sheetData>
    <row r="1" spans="1:256" ht="14.25" customHeight="1">
      <c r="A1" s="35"/>
      <c r="B1" s="35"/>
      <c r="C1" s="35"/>
      <c r="E1" s="36"/>
      <c r="F1" s="36"/>
      <c r="G1" s="36"/>
      <c r="H1" s="37" t="s">
        <v>57</v>
      </c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/>
      <c r="FC1" s="36"/>
      <c r="FD1" s="36"/>
      <c r="FE1" s="36"/>
      <c r="FF1" s="36"/>
      <c r="FG1" s="36"/>
      <c r="FH1" s="36"/>
      <c r="FI1" s="36"/>
      <c r="FJ1" s="36"/>
      <c r="FK1" s="36"/>
      <c r="FL1" s="36"/>
      <c r="FM1" s="36"/>
      <c r="FN1" s="36"/>
      <c r="FO1" s="36"/>
      <c r="FP1" s="36"/>
      <c r="FQ1" s="36"/>
      <c r="FR1" s="36"/>
      <c r="FS1" s="36"/>
      <c r="FT1" s="36"/>
      <c r="FU1" s="36"/>
      <c r="FV1" s="36"/>
      <c r="FW1" s="36"/>
      <c r="FX1" s="36"/>
      <c r="FY1" s="36"/>
      <c r="FZ1" s="36"/>
      <c r="GA1" s="36"/>
      <c r="GB1" s="36"/>
      <c r="GC1" s="36"/>
      <c r="GD1" s="36"/>
      <c r="GE1" s="36"/>
      <c r="GF1" s="36"/>
      <c r="GG1" s="36"/>
      <c r="GH1" s="36"/>
      <c r="GI1" s="36"/>
      <c r="GJ1" s="36"/>
      <c r="GK1" s="36"/>
      <c r="GL1" s="36"/>
      <c r="GM1" s="36"/>
      <c r="GN1" s="36"/>
      <c r="GO1" s="36"/>
      <c r="GP1" s="36"/>
      <c r="GQ1" s="36"/>
      <c r="GR1" s="36"/>
      <c r="GS1" s="36"/>
      <c r="GT1" s="36"/>
      <c r="GU1" s="36"/>
      <c r="GV1" s="36"/>
      <c r="GW1" s="36"/>
      <c r="GX1" s="36"/>
      <c r="GY1" s="36"/>
      <c r="GZ1" s="36"/>
      <c r="HA1" s="36"/>
      <c r="HB1" s="36"/>
      <c r="HC1" s="36"/>
      <c r="HD1" s="36"/>
      <c r="HE1" s="36"/>
      <c r="HF1" s="36"/>
      <c r="HG1" s="36"/>
      <c r="HH1" s="36"/>
      <c r="HI1" s="36"/>
      <c r="HJ1" s="36"/>
      <c r="HK1" s="36"/>
      <c r="HL1" s="36"/>
      <c r="HM1" s="36"/>
      <c r="HN1" s="36"/>
      <c r="HO1" s="36"/>
      <c r="HP1" s="36"/>
      <c r="HQ1" s="36"/>
      <c r="HR1" s="36"/>
      <c r="HS1" s="36"/>
      <c r="HT1" s="36"/>
      <c r="HU1" s="36"/>
      <c r="HV1" s="36"/>
      <c r="HW1" s="36"/>
      <c r="HX1" s="36"/>
      <c r="HY1" s="36"/>
      <c r="HZ1" s="36"/>
      <c r="IA1" s="36"/>
      <c r="IB1" s="36"/>
      <c r="IC1" s="36"/>
      <c r="ID1" s="36"/>
      <c r="IE1" s="36"/>
      <c r="IF1" s="36"/>
      <c r="IG1" s="36"/>
      <c r="IH1" s="36"/>
      <c r="II1" s="36"/>
      <c r="IJ1" s="36"/>
      <c r="IK1" s="36"/>
      <c r="IL1" s="36"/>
      <c r="IM1" s="36"/>
      <c r="IN1" s="36"/>
      <c r="IO1" s="36"/>
      <c r="IP1" s="36"/>
      <c r="IQ1" s="36"/>
      <c r="IR1" s="36"/>
      <c r="IS1" s="36"/>
      <c r="IT1" s="36"/>
      <c r="IU1" s="36"/>
      <c r="IV1" s="36"/>
    </row>
    <row r="2" spans="1:256" ht="20.100000000000001" customHeight="1">
      <c r="A2" s="38" t="s">
        <v>243</v>
      </c>
      <c r="B2" s="39"/>
      <c r="C2" s="39"/>
      <c r="D2" s="39"/>
      <c r="E2" s="39"/>
      <c r="F2" s="39"/>
      <c r="G2" s="39"/>
      <c r="H2" s="39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50"/>
      <c r="IS2" s="50"/>
      <c r="IT2" s="50"/>
      <c r="IU2" s="50"/>
      <c r="IV2" s="50"/>
    </row>
    <row r="3" spans="1:256" ht="14.25" customHeight="1">
      <c r="A3" s="129" t="s">
        <v>335</v>
      </c>
      <c r="B3" s="35"/>
      <c r="C3" s="35"/>
      <c r="E3" s="36"/>
      <c r="F3" s="36"/>
      <c r="G3" s="36"/>
      <c r="H3" s="40" t="s">
        <v>1</v>
      </c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6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6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6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  <c r="HN3" s="36"/>
      <c r="HO3" s="36"/>
      <c r="HP3" s="36"/>
      <c r="HQ3" s="36"/>
      <c r="HR3" s="36"/>
      <c r="HS3" s="36"/>
      <c r="HT3" s="36"/>
      <c r="HU3" s="36"/>
      <c r="HV3" s="36"/>
      <c r="HW3" s="36"/>
      <c r="HX3" s="36"/>
      <c r="HY3" s="36"/>
      <c r="HZ3" s="36"/>
      <c r="IA3" s="36"/>
      <c r="IB3" s="36"/>
      <c r="IC3" s="36"/>
      <c r="ID3" s="36"/>
      <c r="IE3" s="36"/>
      <c r="IF3" s="36"/>
      <c r="IG3" s="36"/>
      <c r="IH3" s="36"/>
      <c r="II3" s="36"/>
      <c r="IJ3" s="36"/>
      <c r="IK3" s="36"/>
      <c r="IL3" s="36"/>
      <c r="IM3" s="36"/>
      <c r="IN3" s="36"/>
      <c r="IO3" s="36"/>
      <c r="IP3" s="36"/>
      <c r="IQ3" s="36"/>
      <c r="IR3" s="36"/>
      <c r="IS3" s="36"/>
      <c r="IT3" s="36"/>
      <c r="IU3" s="36"/>
      <c r="IV3" s="36"/>
    </row>
    <row r="4" spans="1:256" ht="14.25" customHeight="1">
      <c r="A4" s="228" t="s">
        <v>2</v>
      </c>
      <c r="B4" s="229"/>
      <c r="C4" s="216" t="s">
        <v>3</v>
      </c>
      <c r="D4" s="216"/>
      <c r="E4" s="216"/>
      <c r="F4" s="216"/>
      <c r="G4" s="216"/>
      <c r="H4" s="21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  <c r="IS4" s="36"/>
      <c r="IT4" s="36"/>
      <c r="IU4" s="36"/>
      <c r="IV4" s="36"/>
    </row>
    <row r="5" spans="1:256" ht="14.25" customHeight="1">
      <c r="A5" s="41" t="s">
        <v>4</v>
      </c>
      <c r="B5" s="42" t="s">
        <v>5</v>
      </c>
      <c r="C5" s="43" t="s">
        <v>4</v>
      </c>
      <c r="D5" s="44" t="s">
        <v>41</v>
      </c>
      <c r="E5" s="45" t="s">
        <v>58</v>
      </c>
      <c r="F5" s="45" t="s">
        <v>59</v>
      </c>
      <c r="G5" s="45" t="s">
        <v>60</v>
      </c>
      <c r="H5" s="45" t="s">
        <v>61</v>
      </c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</row>
    <row r="6" spans="1:256" s="2" customFormat="1" ht="14.25" customHeight="1">
      <c r="A6" s="162" t="s">
        <v>62</v>
      </c>
      <c r="B6" s="46">
        <v>51798929.299999997</v>
      </c>
      <c r="C6" s="163" t="s">
        <v>63</v>
      </c>
      <c r="D6" s="118">
        <v>51798929.299999997</v>
      </c>
      <c r="E6" s="118">
        <v>37798929.299999997</v>
      </c>
      <c r="F6" s="118">
        <v>14000000</v>
      </c>
      <c r="G6" s="169">
        <f>SUM(G7:G35)</f>
        <v>0</v>
      </c>
      <c r="H6" s="134">
        <v>0</v>
      </c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7"/>
      <c r="AT6" s="177"/>
      <c r="AU6" s="177"/>
      <c r="AV6" s="177"/>
      <c r="AW6" s="177"/>
      <c r="AX6" s="177"/>
      <c r="AY6" s="177"/>
      <c r="AZ6" s="177"/>
      <c r="BA6" s="177"/>
      <c r="BB6" s="177"/>
      <c r="BC6" s="177"/>
      <c r="BD6" s="177"/>
      <c r="BE6" s="177"/>
      <c r="BF6" s="177"/>
      <c r="BG6" s="177"/>
      <c r="BH6" s="177"/>
      <c r="BI6" s="177"/>
      <c r="BJ6" s="177"/>
      <c r="BK6" s="177"/>
      <c r="BL6" s="177"/>
      <c r="BM6" s="177"/>
      <c r="BN6" s="177"/>
      <c r="BO6" s="177"/>
      <c r="BP6" s="177"/>
      <c r="BQ6" s="177"/>
      <c r="BR6" s="177"/>
      <c r="BS6" s="177"/>
      <c r="BT6" s="177"/>
      <c r="BU6" s="177"/>
      <c r="BV6" s="177"/>
      <c r="BW6" s="177"/>
      <c r="BX6" s="177"/>
      <c r="BY6" s="177"/>
      <c r="BZ6" s="177"/>
      <c r="CA6" s="177"/>
      <c r="CB6" s="177"/>
      <c r="CC6" s="177"/>
      <c r="CD6" s="177"/>
      <c r="CE6" s="177"/>
      <c r="CF6" s="177"/>
      <c r="CG6" s="177"/>
      <c r="CH6" s="177"/>
      <c r="CI6" s="177"/>
      <c r="CJ6" s="177"/>
      <c r="CK6" s="177"/>
      <c r="CL6" s="177"/>
      <c r="CM6" s="177"/>
      <c r="CN6" s="177"/>
      <c r="CO6" s="177"/>
      <c r="CP6" s="177"/>
      <c r="CQ6" s="177"/>
      <c r="CR6" s="177"/>
      <c r="CS6" s="177"/>
      <c r="CT6" s="177"/>
      <c r="CU6" s="177"/>
      <c r="CV6" s="177"/>
      <c r="CW6" s="177"/>
      <c r="CX6" s="177"/>
      <c r="CY6" s="177"/>
      <c r="CZ6" s="177"/>
      <c r="DA6" s="177"/>
      <c r="DB6" s="177"/>
      <c r="DC6" s="177"/>
      <c r="DD6" s="177"/>
      <c r="DE6" s="177"/>
      <c r="DF6" s="177"/>
      <c r="DG6" s="177"/>
      <c r="DH6" s="177"/>
      <c r="DI6" s="177"/>
      <c r="DJ6" s="177"/>
      <c r="DK6" s="177"/>
      <c r="DL6" s="177"/>
      <c r="DM6" s="177"/>
      <c r="DN6" s="177"/>
      <c r="DO6" s="177"/>
      <c r="DP6" s="177"/>
      <c r="DQ6" s="177"/>
      <c r="DR6" s="177"/>
      <c r="DS6" s="177"/>
      <c r="DT6" s="177"/>
      <c r="DU6" s="177"/>
      <c r="DV6" s="177"/>
      <c r="DW6" s="177"/>
      <c r="DX6" s="177"/>
      <c r="DY6" s="177"/>
      <c r="DZ6" s="177"/>
      <c r="EA6" s="177"/>
      <c r="EB6" s="177"/>
      <c r="EC6" s="177"/>
      <c r="ED6" s="177"/>
      <c r="EE6" s="177"/>
      <c r="EF6" s="177"/>
      <c r="EG6" s="177"/>
      <c r="EH6" s="177"/>
      <c r="EI6" s="177"/>
      <c r="EJ6" s="177"/>
      <c r="EK6" s="177"/>
      <c r="EL6" s="177"/>
      <c r="EM6" s="177"/>
      <c r="EN6" s="177"/>
      <c r="EO6" s="177"/>
      <c r="EP6" s="177"/>
      <c r="EQ6" s="177"/>
      <c r="ER6" s="177"/>
      <c r="ES6" s="177"/>
      <c r="ET6" s="177"/>
      <c r="EU6" s="177"/>
      <c r="EV6" s="177"/>
      <c r="EW6" s="177"/>
      <c r="EX6" s="177"/>
      <c r="EY6" s="177"/>
      <c r="EZ6" s="177"/>
      <c r="FA6" s="177"/>
      <c r="FB6" s="177"/>
      <c r="FC6" s="177"/>
      <c r="FD6" s="177"/>
      <c r="FE6" s="177"/>
      <c r="FF6" s="177"/>
      <c r="FG6" s="177"/>
      <c r="FH6" s="177"/>
      <c r="FI6" s="177"/>
      <c r="FJ6" s="177"/>
      <c r="FK6" s="177"/>
      <c r="FL6" s="177"/>
      <c r="FM6" s="177"/>
      <c r="FN6" s="177"/>
      <c r="FO6" s="177"/>
      <c r="FP6" s="177"/>
      <c r="FQ6" s="177"/>
      <c r="FR6" s="177"/>
      <c r="FS6" s="177"/>
      <c r="FT6" s="177"/>
      <c r="FU6" s="177"/>
      <c r="FV6" s="177"/>
      <c r="FW6" s="177"/>
      <c r="FX6" s="177"/>
      <c r="FY6" s="177"/>
      <c r="FZ6" s="177"/>
      <c r="GA6" s="177"/>
      <c r="GB6" s="177"/>
      <c r="GC6" s="177"/>
      <c r="GD6" s="177"/>
      <c r="GE6" s="177"/>
      <c r="GF6" s="177"/>
      <c r="GG6" s="177"/>
      <c r="GH6" s="177"/>
      <c r="GI6" s="177"/>
      <c r="GJ6" s="177"/>
      <c r="GK6" s="177"/>
      <c r="GL6" s="177"/>
      <c r="GM6" s="177"/>
      <c r="GN6" s="177"/>
      <c r="GO6" s="177"/>
      <c r="GP6" s="177"/>
      <c r="GQ6" s="177"/>
      <c r="GR6" s="177"/>
      <c r="GS6" s="177"/>
      <c r="GT6" s="177"/>
      <c r="GU6" s="177"/>
      <c r="GV6" s="177"/>
      <c r="GW6" s="177"/>
      <c r="GX6" s="177"/>
      <c r="GY6" s="177"/>
      <c r="GZ6" s="177"/>
      <c r="HA6" s="177"/>
      <c r="HB6" s="177"/>
      <c r="HC6" s="177"/>
      <c r="HD6" s="177"/>
      <c r="HE6" s="177"/>
      <c r="HF6" s="177"/>
      <c r="HG6" s="177"/>
      <c r="HH6" s="177"/>
      <c r="HI6" s="177"/>
      <c r="HJ6" s="177"/>
      <c r="HK6" s="177"/>
      <c r="HL6" s="177"/>
      <c r="HM6" s="177"/>
      <c r="HN6" s="177"/>
      <c r="HO6" s="177"/>
      <c r="HP6" s="177"/>
      <c r="HQ6" s="177"/>
      <c r="HR6" s="177"/>
      <c r="HS6" s="177"/>
      <c r="HT6" s="177"/>
      <c r="HU6" s="177"/>
      <c r="HV6" s="177"/>
      <c r="HW6" s="177"/>
      <c r="HX6" s="177"/>
      <c r="HY6" s="177"/>
      <c r="HZ6" s="177"/>
      <c r="IA6" s="177"/>
      <c r="IB6" s="177"/>
      <c r="IC6" s="177"/>
      <c r="ID6" s="177"/>
      <c r="IE6" s="177"/>
      <c r="IF6" s="177"/>
      <c r="IG6" s="177"/>
      <c r="IH6" s="177"/>
      <c r="II6" s="177"/>
      <c r="IJ6" s="177"/>
      <c r="IK6" s="177"/>
      <c r="IL6" s="177"/>
      <c r="IM6" s="177"/>
      <c r="IN6" s="177"/>
      <c r="IO6" s="177"/>
      <c r="IP6" s="177"/>
      <c r="IQ6" s="177"/>
      <c r="IR6" s="177"/>
      <c r="IS6" s="177"/>
      <c r="IT6" s="177"/>
      <c r="IU6" s="177"/>
      <c r="IV6" s="177"/>
    </row>
    <row r="7" spans="1:256" s="2" customFormat="1" ht="14.25" customHeight="1">
      <c r="A7" s="162" t="s">
        <v>64</v>
      </c>
      <c r="B7" s="46">
        <v>37798929.299999997</v>
      </c>
      <c r="C7" s="163" t="s">
        <v>65</v>
      </c>
      <c r="D7" s="118">
        <v>0</v>
      </c>
      <c r="E7" s="133">
        <v>0</v>
      </c>
      <c r="F7" s="132">
        <v>0</v>
      </c>
      <c r="G7" s="131"/>
      <c r="H7" s="46">
        <v>0</v>
      </c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7"/>
      <c r="AT7" s="177"/>
      <c r="AU7" s="177"/>
      <c r="AV7" s="177"/>
      <c r="AW7" s="177"/>
      <c r="AX7" s="177"/>
      <c r="AY7" s="177"/>
      <c r="AZ7" s="177"/>
      <c r="BA7" s="177"/>
      <c r="BB7" s="177"/>
      <c r="BC7" s="177"/>
      <c r="BD7" s="177"/>
      <c r="BE7" s="177"/>
      <c r="BF7" s="177"/>
      <c r="BG7" s="177"/>
      <c r="BH7" s="177"/>
      <c r="BI7" s="177"/>
      <c r="BJ7" s="177"/>
      <c r="BK7" s="177"/>
      <c r="BL7" s="177"/>
      <c r="BM7" s="177"/>
      <c r="BN7" s="177"/>
      <c r="BO7" s="177"/>
      <c r="BP7" s="177"/>
      <c r="BQ7" s="177"/>
      <c r="BR7" s="177"/>
      <c r="BS7" s="177"/>
      <c r="BT7" s="177"/>
      <c r="BU7" s="177"/>
      <c r="BV7" s="177"/>
      <c r="BW7" s="177"/>
      <c r="BX7" s="177"/>
      <c r="BY7" s="177"/>
      <c r="BZ7" s="177"/>
      <c r="CA7" s="177"/>
      <c r="CB7" s="177"/>
      <c r="CC7" s="177"/>
      <c r="CD7" s="177"/>
      <c r="CE7" s="177"/>
      <c r="CF7" s="177"/>
      <c r="CG7" s="177"/>
      <c r="CH7" s="177"/>
      <c r="CI7" s="177"/>
      <c r="CJ7" s="177"/>
      <c r="CK7" s="177"/>
      <c r="CL7" s="177"/>
      <c r="CM7" s="177"/>
      <c r="CN7" s="177"/>
      <c r="CO7" s="177"/>
      <c r="CP7" s="177"/>
      <c r="CQ7" s="177"/>
      <c r="CR7" s="177"/>
      <c r="CS7" s="177"/>
      <c r="CT7" s="177"/>
      <c r="CU7" s="177"/>
      <c r="CV7" s="177"/>
      <c r="CW7" s="177"/>
      <c r="CX7" s="177"/>
      <c r="CY7" s="177"/>
      <c r="CZ7" s="177"/>
      <c r="DA7" s="177"/>
      <c r="DB7" s="177"/>
      <c r="DC7" s="177"/>
      <c r="DD7" s="177"/>
      <c r="DE7" s="177"/>
      <c r="DF7" s="177"/>
      <c r="DG7" s="177"/>
      <c r="DH7" s="177"/>
      <c r="DI7" s="177"/>
      <c r="DJ7" s="177"/>
      <c r="DK7" s="177"/>
      <c r="DL7" s="177"/>
      <c r="DM7" s="177"/>
      <c r="DN7" s="177"/>
      <c r="DO7" s="177"/>
      <c r="DP7" s="177"/>
      <c r="DQ7" s="177"/>
      <c r="DR7" s="177"/>
      <c r="DS7" s="177"/>
      <c r="DT7" s="177"/>
      <c r="DU7" s="177"/>
      <c r="DV7" s="177"/>
      <c r="DW7" s="177"/>
      <c r="DX7" s="177"/>
      <c r="DY7" s="177"/>
      <c r="DZ7" s="177"/>
      <c r="EA7" s="177"/>
      <c r="EB7" s="177"/>
      <c r="EC7" s="177"/>
      <c r="ED7" s="177"/>
      <c r="EE7" s="177"/>
      <c r="EF7" s="177"/>
      <c r="EG7" s="177"/>
      <c r="EH7" s="177"/>
      <c r="EI7" s="177"/>
      <c r="EJ7" s="177"/>
      <c r="EK7" s="177"/>
      <c r="EL7" s="177"/>
      <c r="EM7" s="177"/>
      <c r="EN7" s="177"/>
      <c r="EO7" s="177"/>
      <c r="EP7" s="177"/>
      <c r="EQ7" s="177"/>
      <c r="ER7" s="177"/>
      <c r="ES7" s="177"/>
      <c r="ET7" s="177"/>
      <c r="EU7" s="177"/>
      <c r="EV7" s="177"/>
      <c r="EW7" s="177"/>
      <c r="EX7" s="177"/>
      <c r="EY7" s="177"/>
      <c r="EZ7" s="177"/>
      <c r="FA7" s="177"/>
      <c r="FB7" s="177"/>
      <c r="FC7" s="177"/>
      <c r="FD7" s="177"/>
      <c r="FE7" s="177"/>
      <c r="FF7" s="177"/>
      <c r="FG7" s="177"/>
      <c r="FH7" s="177"/>
      <c r="FI7" s="177"/>
      <c r="FJ7" s="177"/>
      <c r="FK7" s="177"/>
      <c r="FL7" s="177"/>
      <c r="FM7" s="177"/>
      <c r="FN7" s="177"/>
      <c r="FO7" s="177"/>
      <c r="FP7" s="177"/>
      <c r="FQ7" s="177"/>
      <c r="FR7" s="177"/>
      <c r="FS7" s="177"/>
      <c r="FT7" s="177"/>
      <c r="FU7" s="177"/>
      <c r="FV7" s="177"/>
      <c r="FW7" s="177"/>
      <c r="FX7" s="177"/>
      <c r="FY7" s="177"/>
      <c r="FZ7" s="177"/>
      <c r="GA7" s="177"/>
      <c r="GB7" s="177"/>
      <c r="GC7" s="177"/>
      <c r="GD7" s="177"/>
      <c r="GE7" s="177"/>
      <c r="GF7" s="177"/>
      <c r="GG7" s="177"/>
      <c r="GH7" s="177"/>
      <c r="GI7" s="177"/>
      <c r="GJ7" s="177"/>
      <c r="GK7" s="177"/>
      <c r="GL7" s="177"/>
      <c r="GM7" s="177"/>
      <c r="GN7" s="177"/>
      <c r="GO7" s="177"/>
      <c r="GP7" s="177"/>
      <c r="GQ7" s="177"/>
      <c r="GR7" s="177"/>
      <c r="GS7" s="177"/>
      <c r="GT7" s="177"/>
      <c r="GU7" s="177"/>
      <c r="GV7" s="177"/>
      <c r="GW7" s="177"/>
      <c r="GX7" s="177"/>
      <c r="GY7" s="177"/>
      <c r="GZ7" s="177"/>
      <c r="HA7" s="177"/>
      <c r="HB7" s="177"/>
      <c r="HC7" s="177"/>
      <c r="HD7" s="177"/>
      <c r="HE7" s="177"/>
      <c r="HF7" s="177"/>
      <c r="HG7" s="177"/>
      <c r="HH7" s="177"/>
      <c r="HI7" s="177"/>
      <c r="HJ7" s="177"/>
      <c r="HK7" s="177"/>
      <c r="HL7" s="177"/>
      <c r="HM7" s="177"/>
      <c r="HN7" s="177"/>
      <c r="HO7" s="177"/>
      <c r="HP7" s="177"/>
      <c r="HQ7" s="177"/>
      <c r="HR7" s="177"/>
      <c r="HS7" s="177"/>
      <c r="HT7" s="177"/>
      <c r="HU7" s="177"/>
      <c r="HV7" s="177"/>
      <c r="HW7" s="177"/>
      <c r="HX7" s="177"/>
      <c r="HY7" s="177"/>
      <c r="HZ7" s="177"/>
      <c r="IA7" s="177"/>
      <c r="IB7" s="177"/>
      <c r="IC7" s="177"/>
      <c r="ID7" s="177"/>
      <c r="IE7" s="177"/>
      <c r="IF7" s="177"/>
      <c r="IG7" s="177"/>
      <c r="IH7" s="177"/>
      <c r="II7" s="177"/>
      <c r="IJ7" s="177"/>
      <c r="IK7" s="177"/>
      <c r="IL7" s="177"/>
      <c r="IM7" s="177"/>
      <c r="IN7" s="177"/>
      <c r="IO7" s="177"/>
      <c r="IP7" s="177"/>
      <c r="IQ7" s="177"/>
      <c r="IR7" s="177"/>
      <c r="IS7" s="177"/>
      <c r="IT7" s="177"/>
      <c r="IU7" s="177"/>
      <c r="IV7" s="177"/>
    </row>
    <row r="8" spans="1:256" s="2" customFormat="1" ht="14.25" customHeight="1">
      <c r="A8" s="162" t="s">
        <v>66</v>
      </c>
      <c r="B8" s="10">
        <v>14000000</v>
      </c>
      <c r="C8" s="47" t="s">
        <v>67</v>
      </c>
      <c r="D8" s="118">
        <v>0</v>
      </c>
      <c r="E8" s="133">
        <v>0</v>
      </c>
      <c r="F8" s="132">
        <v>0</v>
      </c>
      <c r="G8" s="131"/>
      <c r="H8" s="46">
        <v>0</v>
      </c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7"/>
      <c r="BF8" s="177"/>
      <c r="BG8" s="177"/>
      <c r="BH8" s="177"/>
      <c r="BI8" s="177"/>
      <c r="BJ8" s="177"/>
      <c r="BK8" s="177"/>
      <c r="BL8" s="177"/>
      <c r="BM8" s="177"/>
      <c r="BN8" s="177"/>
      <c r="BO8" s="177"/>
      <c r="BP8" s="177"/>
      <c r="BQ8" s="177"/>
      <c r="BR8" s="177"/>
      <c r="BS8" s="177"/>
      <c r="BT8" s="177"/>
      <c r="BU8" s="177"/>
      <c r="BV8" s="177"/>
      <c r="BW8" s="177"/>
      <c r="BX8" s="177"/>
      <c r="BY8" s="177"/>
      <c r="BZ8" s="177"/>
      <c r="CA8" s="177"/>
      <c r="CB8" s="177"/>
      <c r="CC8" s="177"/>
      <c r="CD8" s="177"/>
      <c r="CE8" s="177"/>
      <c r="CF8" s="177"/>
      <c r="CG8" s="177"/>
      <c r="CH8" s="177"/>
      <c r="CI8" s="177"/>
      <c r="CJ8" s="177"/>
      <c r="CK8" s="177"/>
      <c r="CL8" s="177"/>
      <c r="CM8" s="177"/>
      <c r="CN8" s="177"/>
      <c r="CO8" s="177"/>
      <c r="CP8" s="177"/>
      <c r="CQ8" s="177"/>
      <c r="CR8" s="177"/>
      <c r="CS8" s="177"/>
      <c r="CT8" s="177"/>
      <c r="CU8" s="177"/>
      <c r="CV8" s="177"/>
      <c r="CW8" s="177"/>
      <c r="CX8" s="177"/>
      <c r="CY8" s="177"/>
      <c r="CZ8" s="177"/>
      <c r="DA8" s="177"/>
      <c r="DB8" s="177"/>
      <c r="DC8" s="177"/>
      <c r="DD8" s="177"/>
      <c r="DE8" s="177"/>
      <c r="DF8" s="177"/>
      <c r="DG8" s="177"/>
      <c r="DH8" s="177"/>
      <c r="DI8" s="177"/>
      <c r="DJ8" s="177"/>
      <c r="DK8" s="177"/>
      <c r="DL8" s="177"/>
      <c r="DM8" s="177"/>
      <c r="DN8" s="177"/>
      <c r="DO8" s="177"/>
      <c r="DP8" s="177"/>
      <c r="DQ8" s="177"/>
      <c r="DR8" s="177"/>
      <c r="DS8" s="177"/>
      <c r="DT8" s="177"/>
      <c r="DU8" s="177"/>
      <c r="DV8" s="177"/>
      <c r="DW8" s="177"/>
      <c r="DX8" s="177"/>
      <c r="DY8" s="177"/>
      <c r="DZ8" s="177"/>
      <c r="EA8" s="177"/>
      <c r="EB8" s="177"/>
      <c r="EC8" s="177"/>
      <c r="ED8" s="177"/>
      <c r="EE8" s="177"/>
      <c r="EF8" s="177"/>
      <c r="EG8" s="177"/>
      <c r="EH8" s="177"/>
      <c r="EI8" s="177"/>
      <c r="EJ8" s="177"/>
      <c r="EK8" s="177"/>
      <c r="EL8" s="177"/>
      <c r="EM8" s="177"/>
      <c r="EN8" s="177"/>
      <c r="EO8" s="177"/>
      <c r="EP8" s="177"/>
      <c r="EQ8" s="177"/>
      <c r="ER8" s="177"/>
      <c r="ES8" s="177"/>
      <c r="ET8" s="177"/>
      <c r="EU8" s="177"/>
      <c r="EV8" s="177"/>
      <c r="EW8" s="177"/>
      <c r="EX8" s="177"/>
      <c r="EY8" s="177"/>
      <c r="EZ8" s="177"/>
      <c r="FA8" s="177"/>
      <c r="FB8" s="177"/>
      <c r="FC8" s="177"/>
      <c r="FD8" s="177"/>
      <c r="FE8" s="177"/>
      <c r="FF8" s="177"/>
      <c r="FG8" s="177"/>
      <c r="FH8" s="177"/>
      <c r="FI8" s="177"/>
      <c r="FJ8" s="177"/>
      <c r="FK8" s="177"/>
      <c r="FL8" s="177"/>
      <c r="FM8" s="177"/>
      <c r="FN8" s="177"/>
      <c r="FO8" s="177"/>
      <c r="FP8" s="177"/>
      <c r="FQ8" s="177"/>
      <c r="FR8" s="177"/>
      <c r="FS8" s="177"/>
      <c r="FT8" s="177"/>
      <c r="FU8" s="177"/>
      <c r="FV8" s="177"/>
      <c r="FW8" s="177"/>
      <c r="FX8" s="177"/>
      <c r="FY8" s="177"/>
      <c r="FZ8" s="177"/>
      <c r="GA8" s="177"/>
      <c r="GB8" s="177"/>
      <c r="GC8" s="177"/>
      <c r="GD8" s="177"/>
      <c r="GE8" s="177"/>
      <c r="GF8" s="177"/>
      <c r="GG8" s="177"/>
      <c r="GH8" s="177"/>
      <c r="GI8" s="177"/>
      <c r="GJ8" s="177"/>
      <c r="GK8" s="177"/>
      <c r="GL8" s="177"/>
      <c r="GM8" s="177"/>
      <c r="GN8" s="177"/>
      <c r="GO8" s="177"/>
      <c r="GP8" s="177"/>
      <c r="GQ8" s="177"/>
      <c r="GR8" s="177"/>
      <c r="GS8" s="177"/>
      <c r="GT8" s="177"/>
      <c r="GU8" s="177"/>
      <c r="GV8" s="177"/>
      <c r="GW8" s="177"/>
      <c r="GX8" s="177"/>
      <c r="GY8" s="177"/>
      <c r="GZ8" s="177"/>
      <c r="HA8" s="177"/>
      <c r="HB8" s="177"/>
      <c r="HC8" s="177"/>
      <c r="HD8" s="177"/>
      <c r="HE8" s="177"/>
      <c r="HF8" s="177"/>
      <c r="HG8" s="177"/>
      <c r="HH8" s="177"/>
      <c r="HI8" s="177"/>
      <c r="HJ8" s="177"/>
      <c r="HK8" s="177"/>
      <c r="HL8" s="177"/>
      <c r="HM8" s="177"/>
      <c r="HN8" s="177"/>
      <c r="HO8" s="177"/>
      <c r="HP8" s="177"/>
      <c r="HQ8" s="177"/>
      <c r="HR8" s="177"/>
      <c r="HS8" s="177"/>
      <c r="HT8" s="177"/>
      <c r="HU8" s="177"/>
      <c r="HV8" s="177"/>
      <c r="HW8" s="177"/>
      <c r="HX8" s="177"/>
      <c r="HY8" s="177"/>
      <c r="HZ8" s="177"/>
      <c r="IA8" s="177"/>
      <c r="IB8" s="177"/>
      <c r="IC8" s="177"/>
      <c r="ID8" s="177"/>
      <c r="IE8" s="177"/>
      <c r="IF8" s="177"/>
      <c r="IG8" s="177"/>
      <c r="IH8" s="177"/>
      <c r="II8" s="177"/>
      <c r="IJ8" s="177"/>
      <c r="IK8" s="177"/>
      <c r="IL8" s="177"/>
      <c r="IM8" s="177"/>
      <c r="IN8" s="177"/>
      <c r="IO8" s="177"/>
      <c r="IP8" s="177"/>
      <c r="IQ8" s="177"/>
      <c r="IR8" s="177"/>
      <c r="IS8" s="177"/>
      <c r="IT8" s="177"/>
      <c r="IU8" s="177"/>
      <c r="IV8" s="177"/>
    </row>
    <row r="9" spans="1:256" s="2" customFormat="1" ht="14.25" customHeight="1">
      <c r="A9" s="162" t="s">
        <v>68</v>
      </c>
      <c r="B9" s="164"/>
      <c r="C9" s="163" t="s">
        <v>69</v>
      </c>
      <c r="D9" s="118">
        <v>0</v>
      </c>
      <c r="E9" s="133">
        <v>0</v>
      </c>
      <c r="F9" s="132">
        <v>0</v>
      </c>
      <c r="G9" s="131"/>
      <c r="H9" s="46">
        <v>0</v>
      </c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7"/>
      <c r="BE9" s="177"/>
      <c r="BF9" s="177"/>
      <c r="BG9" s="177"/>
      <c r="BH9" s="177"/>
      <c r="BI9" s="177"/>
      <c r="BJ9" s="177"/>
      <c r="BK9" s="177"/>
      <c r="BL9" s="177"/>
      <c r="BM9" s="177"/>
      <c r="BN9" s="177"/>
      <c r="BO9" s="177"/>
      <c r="BP9" s="177"/>
      <c r="BQ9" s="177"/>
      <c r="BR9" s="177"/>
      <c r="BS9" s="177"/>
      <c r="BT9" s="177"/>
      <c r="BU9" s="177"/>
      <c r="BV9" s="177"/>
      <c r="BW9" s="177"/>
      <c r="BX9" s="177"/>
      <c r="BY9" s="177"/>
      <c r="BZ9" s="177"/>
      <c r="CA9" s="177"/>
      <c r="CB9" s="177"/>
      <c r="CC9" s="177"/>
      <c r="CD9" s="177"/>
      <c r="CE9" s="177"/>
      <c r="CF9" s="177"/>
      <c r="CG9" s="177"/>
      <c r="CH9" s="177"/>
      <c r="CI9" s="177"/>
      <c r="CJ9" s="177"/>
      <c r="CK9" s="177"/>
      <c r="CL9" s="177"/>
      <c r="CM9" s="177"/>
      <c r="CN9" s="177"/>
      <c r="CO9" s="177"/>
      <c r="CP9" s="177"/>
      <c r="CQ9" s="177"/>
      <c r="CR9" s="177"/>
      <c r="CS9" s="177"/>
      <c r="CT9" s="177"/>
      <c r="CU9" s="177"/>
      <c r="CV9" s="177"/>
      <c r="CW9" s="177"/>
      <c r="CX9" s="177"/>
      <c r="CY9" s="177"/>
      <c r="CZ9" s="177"/>
      <c r="DA9" s="177"/>
      <c r="DB9" s="177"/>
      <c r="DC9" s="177"/>
      <c r="DD9" s="177"/>
      <c r="DE9" s="177"/>
      <c r="DF9" s="177"/>
      <c r="DG9" s="177"/>
      <c r="DH9" s="177"/>
      <c r="DI9" s="177"/>
      <c r="DJ9" s="177"/>
      <c r="DK9" s="177"/>
      <c r="DL9" s="177"/>
      <c r="DM9" s="177"/>
      <c r="DN9" s="177"/>
      <c r="DO9" s="177"/>
      <c r="DP9" s="177"/>
      <c r="DQ9" s="177"/>
      <c r="DR9" s="177"/>
      <c r="DS9" s="177"/>
      <c r="DT9" s="177"/>
      <c r="DU9" s="177"/>
      <c r="DV9" s="177"/>
      <c r="DW9" s="177"/>
      <c r="DX9" s="177"/>
      <c r="DY9" s="177"/>
      <c r="DZ9" s="177"/>
      <c r="EA9" s="177"/>
      <c r="EB9" s="177"/>
      <c r="EC9" s="177"/>
      <c r="ED9" s="177"/>
      <c r="EE9" s="177"/>
      <c r="EF9" s="177"/>
      <c r="EG9" s="177"/>
      <c r="EH9" s="177"/>
      <c r="EI9" s="177"/>
      <c r="EJ9" s="177"/>
      <c r="EK9" s="177"/>
      <c r="EL9" s="177"/>
      <c r="EM9" s="177"/>
      <c r="EN9" s="177"/>
      <c r="EO9" s="177"/>
      <c r="EP9" s="177"/>
      <c r="EQ9" s="177"/>
      <c r="ER9" s="177"/>
      <c r="ES9" s="177"/>
      <c r="ET9" s="177"/>
      <c r="EU9" s="177"/>
      <c r="EV9" s="177"/>
      <c r="EW9" s="177"/>
      <c r="EX9" s="177"/>
      <c r="EY9" s="177"/>
      <c r="EZ9" s="177"/>
      <c r="FA9" s="177"/>
      <c r="FB9" s="177"/>
      <c r="FC9" s="177"/>
      <c r="FD9" s="177"/>
      <c r="FE9" s="177"/>
      <c r="FF9" s="177"/>
      <c r="FG9" s="177"/>
      <c r="FH9" s="177"/>
      <c r="FI9" s="177"/>
      <c r="FJ9" s="177"/>
      <c r="FK9" s="177"/>
      <c r="FL9" s="177"/>
      <c r="FM9" s="177"/>
      <c r="FN9" s="177"/>
      <c r="FO9" s="177"/>
      <c r="FP9" s="177"/>
      <c r="FQ9" s="177"/>
      <c r="FR9" s="177"/>
      <c r="FS9" s="177"/>
      <c r="FT9" s="177"/>
      <c r="FU9" s="177"/>
      <c r="FV9" s="177"/>
      <c r="FW9" s="177"/>
      <c r="FX9" s="177"/>
      <c r="FY9" s="177"/>
      <c r="FZ9" s="177"/>
      <c r="GA9" s="177"/>
      <c r="GB9" s="177"/>
      <c r="GC9" s="177"/>
      <c r="GD9" s="177"/>
      <c r="GE9" s="177"/>
      <c r="GF9" s="177"/>
      <c r="GG9" s="177"/>
      <c r="GH9" s="177"/>
      <c r="GI9" s="177"/>
      <c r="GJ9" s="177"/>
      <c r="GK9" s="177"/>
      <c r="GL9" s="177"/>
      <c r="GM9" s="177"/>
      <c r="GN9" s="177"/>
      <c r="GO9" s="177"/>
      <c r="GP9" s="177"/>
      <c r="GQ9" s="177"/>
      <c r="GR9" s="177"/>
      <c r="GS9" s="177"/>
      <c r="GT9" s="177"/>
      <c r="GU9" s="177"/>
      <c r="GV9" s="177"/>
      <c r="GW9" s="177"/>
      <c r="GX9" s="177"/>
      <c r="GY9" s="177"/>
      <c r="GZ9" s="177"/>
      <c r="HA9" s="177"/>
      <c r="HB9" s="177"/>
      <c r="HC9" s="177"/>
      <c r="HD9" s="177"/>
      <c r="HE9" s="177"/>
      <c r="HF9" s="177"/>
      <c r="HG9" s="177"/>
      <c r="HH9" s="177"/>
      <c r="HI9" s="177"/>
      <c r="HJ9" s="177"/>
      <c r="HK9" s="177"/>
      <c r="HL9" s="177"/>
      <c r="HM9" s="177"/>
      <c r="HN9" s="177"/>
      <c r="HO9" s="177"/>
      <c r="HP9" s="177"/>
      <c r="HQ9" s="177"/>
      <c r="HR9" s="177"/>
      <c r="HS9" s="177"/>
      <c r="HT9" s="177"/>
      <c r="HU9" s="177"/>
      <c r="HV9" s="177"/>
      <c r="HW9" s="177"/>
      <c r="HX9" s="177"/>
      <c r="HY9" s="177"/>
      <c r="HZ9" s="177"/>
      <c r="IA9" s="177"/>
      <c r="IB9" s="177"/>
      <c r="IC9" s="177"/>
      <c r="ID9" s="177"/>
      <c r="IE9" s="177"/>
      <c r="IF9" s="177"/>
      <c r="IG9" s="177"/>
      <c r="IH9" s="177"/>
      <c r="II9" s="177"/>
      <c r="IJ9" s="177"/>
      <c r="IK9" s="177"/>
      <c r="IL9" s="177"/>
      <c r="IM9" s="177"/>
      <c r="IN9" s="177"/>
      <c r="IO9" s="177"/>
      <c r="IP9" s="177"/>
      <c r="IQ9" s="177"/>
      <c r="IR9" s="177"/>
      <c r="IS9" s="177"/>
      <c r="IT9" s="177"/>
      <c r="IU9" s="177"/>
      <c r="IV9" s="177"/>
    </row>
    <row r="10" spans="1:256" s="2" customFormat="1" ht="14.25" customHeight="1">
      <c r="A10" s="162" t="s">
        <v>70</v>
      </c>
      <c r="B10" s="46">
        <v>0</v>
      </c>
      <c r="C10" s="163" t="s">
        <v>71</v>
      </c>
      <c r="D10" s="118">
        <v>0</v>
      </c>
      <c r="E10" s="133">
        <v>0</v>
      </c>
      <c r="F10" s="132">
        <v>0</v>
      </c>
      <c r="G10" s="131"/>
      <c r="H10" s="46">
        <v>0</v>
      </c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7"/>
      <c r="BF10" s="177"/>
      <c r="BG10" s="177"/>
      <c r="BH10" s="177"/>
      <c r="BI10" s="177"/>
      <c r="BJ10" s="177"/>
      <c r="BK10" s="177"/>
      <c r="BL10" s="177"/>
      <c r="BM10" s="177"/>
      <c r="BN10" s="177"/>
      <c r="BO10" s="177"/>
      <c r="BP10" s="177"/>
      <c r="BQ10" s="177"/>
      <c r="BR10" s="177"/>
      <c r="BS10" s="177"/>
      <c r="BT10" s="177"/>
      <c r="BU10" s="177"/>
      <c r="BV10" s="177"/>
      <c r="BW10" s="177"/>
      <c r="BX10" s="177"/>
      <c r="BY10" s="177"/>
      <c r="BZ10" s="177"/>
      <c r="CA10" s="177"/>
      <c r="CB10" s="177"/>
      <c r="CC10" s="177"/>
      <c r="CD10" s="177"/>
      <c r="CE10" s="177"/>
      <c r="CF10" s="177"/>
      <c r="CG10" s="177"/>
      <c r="CH10" s="177"/>
      <c r="CI10" s="177"/>
      <c r="CJ10" s="177"/>
      <c r="CK10" s="177"/>
      <c r="CL10" s="177"/>
      <c r="CM10" s="177"/>
      <c r="CN10" s="177"/>
      <c r="CO10" s="177"/>
      <c r="CP10" s="177"/>
      <c r="CQ10" s="177"/>
      <c r="CR10" s="177"/>
      <c r="CS10" s="177"/>
      <c r="CT10" s="177"/>
      <c r="CU10" s="177"/>
      <c r="CV10" s="177"/>
      <c r="CW10" s="177"/>
      <c r="CX10" s="177"/>
      <c r="CY10" s="177"/>
      <c r="CZ10" s="177"/>
      <c r="DA10" s="177"/>
      <c r="DB10" s="177"/>
      <c r="DC10" s="177"/>
      <c r="DD10" s="177"/>
      <c r="DE10" s="177"/>
      <c r="DF10" s="177"/>
      <c r="DG10" s="177"/>
      <c r="DH10" s="177"/>
      <c r="DI10" s="177"/>
      <c r="DJ10" s="177"/>
      <c r="DK10" s="177"/>
      <c r="DL10" s="177"/>
      <c r="DM10" s="177"/>
      <c r="DN10" s="177"/>
      <c r="DO10" s="177"/>
      <c r="DP10" s="177"/>
      <c r="DQ10" s="177"/>
      <c r="DR10" s="177"/>
      <c r="DS10" s="177"/>
      <c r="DT10" s="177"/>
      <c r="DU10" s="177"/>
      <c r="DV10" s="177"/>
      <c r="DW10" s="177"/>
      <c r="DX10" s="177"/>
      <c r="DY10" s="177"/>
      <c r="DZ10" s="177"/>
      <c r="EA10" s="177"/>
      <c r="EB10" s="177"/>
      <c r="EC10" s="177"/>
      <c r="ED10" s="177"/>
      <c r="EE10" s="177"/>
      <c r="EF10" s="177"/>
      <c r="EG10" s="177"/>
      <c r="EH10" s="177"/>
      <c r="EI10" s="177"/>
      <c r="EJ10" s="177"/>
      <c r="EK10" s="177"/>
      <c r="EL10" s="177"/>
      <c r="EM10" s="177"/>
      <c r="EN10" s="177"/>
      <c r="EO10" s="177"/>
      <c r="EP10" s="177"/>
      <c r="EQ10" s="177"/>
      <c r="ER10" s="177"/>
      <c r="ES10" s="177"/>
      <c r="ET10" s="177"/>
      <c r="EU10" s="177"/>
      <c r="EV10" s="177"/>
      <c r="EW10" s="177"/>
      <c r="EX10" s="177"/>
      <c r="EY10" s="177"/>
      <c r="EZ10" s="177"/>
      <c r="FA10" s="177"/>
      <c r="FB10" s="177"/>
      <c r="FC10" s="177"/>
      <c r="FD10" s="177"/>
      <c r="FE10" s="177"/>
      <c r="FF10" s="177"/>
      <c r="FG10" s="177"/>
      <c r="FH10" s="177"/>
      <c r="FI10" s="177"/>
      <c r="FJ10" s="177"/>
      <c r="FK10" s="177"/>
      <c r="FL10" s="177"/>
      <c r="FM10" s="177"/>
      <c r="FN10" s="177"/>
      <c r="FO10" s="177"/>
      <c r="FP10" s="177"/>
      <c r="FQ10" s="177"/>
      <c r="FR10" s="177"/>
      <c r="FS10" s="177"/>
      <c r="FT10" s="177"/>
      <c r="FU10" s="177"/>
      <c r="FV10" s="177"/>
      <c r="FW10" s="177"/>
      <c r="FX10" s="177"/>
      <c r="FY10" s="177"/>
      <c r="FZ10" s="177"/>
      <c r="GA10" s="177"/>
      <c r="GB10" s="177"/>
      <c r="GC10" s="177"/>
      <c r="GD10" s="177"/>
      <c r="GE10" s="177"/>
      <c r="GF10" s="177"/>
      <c r="GG10" s="177"/>
      <c r="GH10" s="177"/>
      <c r="GI10" s="177"/>
      <c r="GJ10" s="177"/>
      <c r="GK10" s="177"/>
      <c r="GL10" s="177"/>
      <c r="GM10" s="177"/>
      <c r="GN10" s="177"/>
      <c r="GO10" s="177"/>
      <c r="GP10" s="177"/>
      <c r="GQ10" s="177"/>
      <c r="GR10" s="177"/>
      <c r="GS10" s="177"/>
      <c r="GT10" s="177"/>
      <c r="GU10" s="177"/>
      <c r="GV10" s="177"/>
      <c r="GW10" s="177"/>
      <c r="GX10" s="177"/>
      <c r="GY10" s="177"/>
      <c r="GZ10" s="177"/>
      <c r="HA10" s="177"/>
      <c r="HB10" s="177"/>
      <c r="HC10" s="177"/>
      <c r="HD10" s="177"/>
      <c r="HE10" s="177"/>
      <c r="HF10" s="177"/>
      <c r="HG10" s="177"/>
      <c r="HH10" s="177"/>
      <c r="HI10" s="177"/>
      <c r="HJ10" s="177"/>
      <c r="HK10" s="177"/>
      <c r="HL10" s="177"/>
      <c r="HM10" s="177"/>
      <c r="HN10" s="177"/>
      <c r="HO10" s="177"/>
      <c r="HP10" s="177"/>
      <c r="HQ10" s="177"/>
      <c r="HR10" s="177"/>
      <c r="HS10" s="177"/>
      <c r="HT10" s="177"/>
      <c r="HU10" s="177"/>
      <c r="HV10" s="177"/>
      <c r="HW10" s="177"/>
      <c r="HX10" s="177"/>
      <c r="HY10" s="177"/>
      <c r="HZ10" s="177"/>
      <c r="IA10" s="177"/>
      <c r="IB10" s="177"/>
      <c r="IC10" s="177"/>
      <c r="ID10" s="177"/>
      <c r="IE10" s="177"/>
      <c r="IF10" s="177"/>
      <c r="IG10" s="177"/>
      <c r="IH10" s="177"/>
      <c r="II10" s="177"/>
      <c r="IJ10" s="177"/>
      <c r="IK10" s="177"/>
      <c r="IL10" s="177"/>
      <c r="IM10" s="177"/>
      <c r="IN10" s="177"/>
      <c r="IO10" s="177"/>
      <c r="IP10" s="177"/>
      <c r="IQ10" s="177"/>
      <c r="IR10" s="177"/>
      <c r="IS10" s="177"/>
      <c r="IT10" s="177"/>
      <c r="IU10" s="177"/>
      <c r="IV10" s="177"/>
    </row>
    <row r="11" spans="1:256" s="2" customFormat="1" ht="14.25" customHeight="1">
      <c r="A11" s="162" t="s">
        <v>72</v>
      </c>
      <c r="B11" s="46">
        <v>0</v>
      </c>
      <c r="C11" s="163" t="s">
        <v>73</v>
      </c>
      <c r="D11" s="118">
        <v>0</v>
      </c>
      <c r="E11" s="133">
        <v>0</v>
      </c>
      <c r="F11" s="132">
        <v>0</v>
      </c>
      <c r="G11" s="178"/>
      <c r="H11" s="46">
        <v>0</v>
      </c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7"/>
      <c r="BG11" s="177"/>
      <c r="BH11" s="177"/>
      <c r="BI11" s="177"/>
      <c r="BJ11" s="177"/>
      <c r="BK11" s="177"/>
      <c r="BL11" s="177"/>
      <c r="BM11" s="177"/>
      <c r="BN11" s="177"/>
      <c r="BO11" s="177"/>
      <c r="BP11" s="177"/>
      <c r="BQ11" s="177"/>
      <c r="BR11" s="177"/>
      <c r="BS11" s="177"/>
      <c r="BT11" s="177"/>
      <c r="BU11" s="177"/>
      <c r="BV11" s="177"/>
      <c r="BW11" s="177"/>
      <c r="BX11" s="177"/>
      <c r="BY11" s="177"/>
      <c r="BZ11" s="177"/>
      <c r="CA11" s="177"/>
      <c r="CB11" s="177"/>
      <c r="CC11" s="177"/>
      <c r="CD11" s="177"/>
      <c r="CE11" s="177"/>
      <c r="CF11" s="177"/>
      <c r="CG11" s="177"/>
      <c r="CH11" s="177"/>
      <c r="CI11" s="177"/>
      <c r="CJ11" s="177"/>
      <c r="CK11" s="177"/>
      <c r="CL11" s="177"/>
      <c r="CM11" s="177"/>
      <c r="CN11" s="177"/>
      <c r="CO11" s="177"/>
      <c r="CP11" s="177"/>
      <c r="CQ11" s="177"/>
      <c r="CR11" s="177"/>
      <c r="CS11" s="177"/>
      <c r="CT11" s="177"/>
      <c r="CU11" s="177"/>
      <c r="CV11" s="177"/>
      <c r="CW11" s="177"/>
      <c r="CX11" s="177"/>
      <c r="CY11" s="177"/>
      <c r="CZ11" s="177"/>
      <c r="DA11" s="177"/>
      <c r="DB11" s="177"/>
      <c r="DC11" s="177"/>
      <c r="DD11" s="177"/>
      <c r="DE11" s="177"/>
      <c r="DF11" s="177"/>
      <c r="DG11" s="177"/>
      <c r="DH11" s="177"/>
      <c r="DI11" s="177"/>
      <c r="DJ11" s="177"/>
      <c r="DK11" s="177"/>
      <c r="DL11" s="177"/>
      <c r="DM11" s="177"/>
      <c r="DN11" s="177"/>
      <c r="DO11" s="177"/>
      <c r="DP11" s="177"/>
      <c r="DQ11" s="177"/>
      <c r="DR11" s="177"/>
      <c r="DS11" s="177"/>
      <c r="DT11" s="177"/>
      <c r="DU11" s="177"/>
      <c r="DV11" s="177"/>
      <c r="DW11" s="177"/>
      <c r="DX11" s="177"/>
      <c r="DY11" s="177"/>
      <c r="DZ11" s="177"/>
      <c r="EA11" s="177"/>
      <c r="EB11" s="177"/>
      <c r="EC11" s="177"/>
      <c r="ED11" s="177"/>
      <c r="EE11" s="177"/>
      <c r="EF11" s="177"/>
      <c r="EG11" s="177"/>
      <c r="EH11" s="177"/>
      <c r="EI11" s="177"/>
      <c r="EJ11" s="177"/>
      <c r="EK11" s="177"/>
      <c r="EL11" s="177"/>
      <c r="EM11" s="177"/>
      <c r="EN11" s="177"/>
      <c r="EO11" s="177"/>
      <c r="EP11" s="177"/>
      <c r="EQ11" s="177"/>
      <c r="ER11" s="177"/>
      <c r="ES11" s="177"/>
      <c r="ET11" s="177"/>
      <c r="EU11" s="177"/>
      <c r="EV11" s="177"/>
      <c r="EW11" s="177"/>
      <c r="EX11" s="177"/>
      <c r="EY11" s="177"/>
      <c r="EZ11" s="177"/>
      <c r="FA11" s="177"/>
      <c r="FB11" s="177"/>
      <c r="FC11" s="177"/>
      <c r="FD11" s="177"/>
      <c r="FE11" s="177"/>
      <c r="FF11" s="177"/>
      <c r="FG11" s="177"/>
      <c r="FH11" s="177"/>
      <c r="FI11" s="177"/>
      <c r="FJ11" s="177"/>
      <c r="FK11" s="177"/>
      <c r="FL11" s="177"/>
      <c r="FM11" s="177"/>
      <c r="FN11" s="177"/>
      <c r="FO11" s="177"/>
      <c r="FP11" s="177"/>
      <c r="FQ11" s="177"/>
      <c r="FR11" s="177"/>
      <c r="FS11" s="177"/>
      <c r="FT11" s="177"/>
      <c r="FU11" s="177"/>
      <c r="FV11" s="177"/>
      <c r="FW11" s="177"/>
      <c r="FX11" s="177"/>
      <c r="FY11" s="177"/>
      <c r="FZ11" s="177"/>
      <c r="GA11" s="177"/>
      <c r="GB11" s="177"/>
      <c r="GC11" s="177"/>
      <c r="GD11" s="177"/>
      <c r="GE11" s="177"/>
      <c r="GF11" s="177"/>
      <c r="GG11" s="177"/>
      <c r="GH11" s="177"/>
      <c r="GI11" s="177"/>
      <c r="GJ11" s="177"/>
      <c r="GK11" s="177"/>
      <c r="GL11" s="177"/>
      <c r="GM11" s="177"/>
      <c r="GN11" s="177"/>
      <c r="GO11" s="177"/>
      <c r="GP11" s="177"/>
      <c r="GQ11" s="177"/>
      <c r="GR11" s="177"/>
      <c r="GS11" s="177"/>
      <c r="GT11" s="177"/>
      <c r="GU11" s="177"/>
      <c r="GV11" s="177"/>
      <c r="GW11" s="177"/>
      <c r="GX11" s="177"/>
      <c r="GY11" s="177"/>
      <c r="GZ11" s="177"/>
      <c r="HA11" s="177"/>
      <c r="HB11" s="177"/>
      <c r="HC11" s="177"/>
      <c r="HD11" s="177"/>
      <c r="HE11" s="177"/>
      <c r="HF11" s="177"/>
      <c r="HG11" s="177"/>
      <c r="HH11" s="177"/>
      <c r="HI11" s="177"/>
      <c r="HJ11" s="177"/>
      <c r="HK11" s="177"/>
      <c r="HL11" s="177"/>
      <c r="HM11" s="177"/>
      <c r="HN11" s="177"/>
      <c r="HO11" s="177"/>
      <c r="HP11" s="177"/>
      <c r="HQ11" s="177"/>
      <c r="HR11" s="177"/>
      <c r="HS11" s="177"/>
      <c r="HT11" s="177"/>
      <c r="HU11" s="177"/>
      <c r="HV11" s="177"/>
      <c r="HW11" s="177"/>
      <c r="HX11" s="177"/>
      <c r="HY11" s="177"/>
      <c r="HZ11" s="177"/>
      <c r="IA11" s="177"/>
      <c r="IB11" s="177"/>
      <c r="IC11" s="177"/>
      <c r="ID11" s="177"/>
      <c r="IE11" s="177"/>
      <c r="IF11" s="177"/>
      <c r="IG11" s="177"/>
      <c r="IH11" s="177"/>
      <c r="II11" s="177"/>
      <c r="IJ11" s="177"/>
      <c r="IK11" s="177"/>
      <c r="IL11" s="177"/>
      <c r="IM11" s="177"/>
      <c r="IN11" s="177"/>
      <c r="IO11" s="177"/>
      <c r="IP11" s="177"/>
      <c r="IQ11" s="177"/>
      <c r="IR11" s="177"/>
      <c r="IS11" s="177"/>
      <c r="IT11" s="177"/>
      <c r="IU11" s="177"/>
      <c r="IV11" s="177"/>
    </row>
    <row r="12" spans="1:256" s="2" customFormat="1" ht="14.25" customHeight="1">
      <c r="A12" s="162" t="s">
        <v>74</v>
      </c>
      <c r="B12" s="10">
        <v>0</v>
      </c>
      <c r="C12" s="163" t="s">
        <v>75</v>
      </c>
      <c r="D12" s="118">
        <v>0</v>
      </c>
      <c r="E12" s="133">
        <v>0</v>
      </c>
      <c r="F12" s="132">
        <v>0</v>
      </c>
      <c r="G12" s="178"/>
      <c r="H12" s="46">
        <v>0</v>
      </c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7"/>
      <c r="AW12" s="177"/>
      <c r="AX12" s="177"/>
      <c r="AY12" s="177"/>
      <c r="AZ12" s="177"/>
      <c r="BA12" s="177"/>
      <c r="BB12" s="177"/>
      <c r="BC12" s="177"/>
      <c r="BD12" s="177"/>
      <c r="BE12" s="177"/>
      <c r="BF12" s="177"/>
      <c r="BG12" s="177"/>
      <c r="BH12" s="177"/>
      <c r="BI12" s="177"/>
      <c r="BJ12" s="177"/>
      <c r="BK12" s="177"/>
      <c r="BL12" s="177"/>
      <c r="BM12" s="177"/>
      <c r="BN12" s="177"/>
      <c r="BO12" s="177"/>
      <c r="BP12" s="177"/>
      <c r="BQ12" s="177"/>
      <c r="BR12" s="177"/>
      <c r="BS12" s="177"/>
      <c r="BT12" s="177"/>
      <c r="BU12" s="177"/>
      <c r="BV12" s="177"/>
      <c r="BW12" s="177"/>
      <c r="BX12" s="177"/>
      <c r="BY12" s="177"/>
      <c r="BZ12" s="177"/>
      <c r="CA12" s="177"/>
      <c r="CB12" s="177"/>
      <c r="CC12" s="177"/>
      <c r="CD12" s="177"/>
      <c r="CE12" s="177"/>
      <c r="CF12" s="177"/>
      <c r="CG12" s="177"/>
      <c r="CH12" s="177"/>
      <c r="CI12" s="177"/>
      <c r="CJ12" s="177"/>
      <c r="CK12" s="177"/>
      <c r="CL12" s="177"/>
      <c r="CM12" s="177"/>
      <c r="CN12" s="177"/>
      <c r="CO12" s="177"/>
      <c r="CP12" s="177"/>
      <c r="CQ12" s="177"/>
      <c r="CR12" s="177"/>
      <c r="CS12" s="177"/>
      <c r="CT12" s="177"/>
      <c r="CU12" s="177"/>
      <c r="CV12" s="177"/>
      <c r="CW12" s="177"/>
      <c r="CX12" s="177"/>
      <c r="CY12" s="177"/>
      <c r="CZ12" s="177"/>
      <c r="DA12" s="177"/>
      <c r="DB12" s="177"/>
      <c r="DC12" s="177"/>
      <c r="DD12" s="177"/>
      <c r="DE12" s="177"/>
      <c r="DF12" s="177"/>
      <c r="DG12" s="177"/>
      <c r="DH12" s="177"/>
      <c r="DI12" s="177"/>
      <c r="DJ12" s="177"/>
      <c r="DK12" s="177"/>
      <c r="DL12" s="177"/>
      <c r="DM12" s="177"/>
      <c r="DN12" s="177"/>
      <c r="DO12" s="177"/>
      <c r="DP12" s="177"/>
      <c r="DQ12" s="177"/>
      <c r="DR12" s="177"/>
      <c r="DS12" s="177"/>
      <c r="DT12" s="177"/>
      <c r="DU12" s="177"/>
      <c r="DV12" s="177"/>
      <c r="DW12" s="177"/>
      <c r="DX12" s="177"/>
      <c r="DY12" s="177"/>
      <c r="DZ12" s="177"/>
      <c r="EA12" s="177"/>
      <c r="EB12" s="177"/>
      <c r="EC12" s="177"/>
      <c r="ED12" s="177"/>
      <c r="EE12" s="177"/>
      <c r="EF12" s="177"/>
      <c r="EG12" s="177"/>
      <c r="EH12" s="177"/>
      <c r="EI12" s="177"/>
      <c r="EJ12" s="177"/>
      <c r="EK12" s="177"/>
      <c r="EL12" s="177"/>
      <c r="EM12" s="177"/>
      <c r="EN12" s="177"/>
      <c r="EO12" s="177"/>
      <c r="EP12" s="177"/>
      <c r="EQ12" s="177"/>
      <c r="ER12" s="177"/>
      <c r="ES12" s="177"/>
      <c r="ET12" s="177"/>
      <c r="EU12" s="177"/>
      <c r="EV12" s="177"/>
      <c r="EW12" s="177"/>
      <c r="EX12" s="177"/>
      <c r="EY12" s="177"/>
      <c r="EZ12" s="177"/>
      <c r="FA12" s="177"/>
      <c r="FB12" s="177"/>
      <c r="FC12" s="177"/>
      <c r="FD12" s="177"/>
      <c r="FE12" s="177"/>
      <c r="FF12" s="177"/>
      <c r="FG12" s="177"/>
      <c r="FH12" s="177"/>
      <c r="FI12" s="177"/>
      <c r="FJ12" s="177"/>
      <c r="FK12" s="177"/>
      <c r="FL12" s="177"/>
      <c r="FM12" s="177"/>
      <c r="FN12" s="177"/>
      <c r="FO12" s="177"/>
      <c r="FP12" s="177"/>
      <c r="FQ12" s="177"/>
      <c r="FR12" s="177"/>
      <c r="FS12" s="177"/>
      <c r="FT12" s="177"/>
      <c r="FU12" s="177"/>
      <c r="FV12" s="177"/>
      <c r="FW12" s="177"/>
      <c r="FX12" s="177"/>
      <c r="FY12" s="177"/>
      <c r="FZ12" s="177"/>
      <c r="GA12" s="177"/>
      <c r="GB12" s="177"/>
      <c r="GC12" s="177"/>
      <c r="GD12" s="177"/>
      <c r="GE12" s="177"/>
      <c r="GF12" s="177"/>
      <c r="GG12" s="177"/>
      <c r="GH12" s="177"/>
      <c r="GI12" s="177"/>
      <c r="GJ12" s="177"/>
      <c r="GK12" s="177"/>
      <c r="GL12" s="177"/>
      <c r="GM12" s="177"/>
      <c r="GN12" s="177"/>
      <c r="GO12" s="177"/>
      <c r="GP12" s="177"/>
      <c r="GQ12" s="177"/>
      <c r="GR12" s="177"/>
      <c r="GS12" s="177"/>
      <c r="GT12" s="177"/>
      <c r="GU12" s="177"/>
      <c r="GV12" s="177"/>
      <c r="GW12" s="177"/>
      <c r="GX12" s="177"/>
      <c r="GY12" s="177"/>
      <c r="GZ12" s="177"/>
      <c r="HA12" s="177"/>
      <c r="HB12" s="177"/>
      <c r="HC12" s="177"/>
      <c r="HD12" s="177"/>
      <c r="HE12" s="177"/>
      <c r="HF12" s="177"/>
      <c r="HG12" s="177"/>
      <c r="HH12" s="177"/>
      <c r="HI12" s="177"/>
      <c r="HJ12" s="177"/>
      <c r="HK12" s="177"/>
      <c r="HL12" s="177"/>
      <c r="HM12" s="177"/>
      <c r="HN12" s="177"/>
      <c r="HO12" s="177"/>
      <c r="HP12" s="177"/>
      <c r="HQ12" s="177"/>
      <c r="HR12" s="177"/>
      <c r="HS12" s="177"/>
      <c r="HT12" s="177"/>
      <c r="HU12" s="177"/>
      <c r="HV12" s="177"/>
      <c r="HW12" s="177"/>
      <c r="HX12" s="177"/>
      <c r="HY12" s="177"/>
      <c r="HZ12" s="177"/>
      <c r="IA12" s="177"/>
      <c r="IB12" s="177"/>
      <c r="IC12" s="177"/>
      <c r="ID12" s="177"/>
      <c r="IE12" s="177"/>
      <c r="IF12" s="177"/>
      <c r="IG12" s="177"/>
      <c r="IH12" s="177"/>
      <c r="II12" s="177"/>
      <c r="IJ12" s="177"/>
      <c r="IK12" s="177"/>
      <c r="IL12" s="177"/>
      <c r="IM12" s="177"/>
      <c r="IN12" s="177"/>
      <c r="IO12" s="177"/>
      <c r="IP12" s="177"/>
      <c r="IQ12" s="177"/>
      <c r="IR12" s="177"/>
      <c r="IS12" s="177"/>
      <c r="IT12" s="177"/>
      <c r="IU12" s="177"/>
      <c r="IV12" s="177"/>
    </row>
    <row r="13" spans="1:256" s="2" customFormat="1" ht="14.25" customHeight="1">
      <c r="A13" s="162" t="s">
        <v>76</v>
      </c>
      <c r="B13" s="165"/>
      <c r="C13" s="163" t="s">
        <v>231</v>
      </c>
      <c r="D13" s="118">
        <v>0</v>
      </c>
      <c r="E13" s="133">
        <v>0</v>
      </c>
      <c r="F13" s="132">
        <v>0</v>
      </c>
      <c r="G13" s="178"/>
      <c r="H13" s="46">
        <v>0</v>
      </c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77"/>
      <c r="AT13" s="177"/>
      <c r="AU13" s="177"/>
      <c r="AV13" s="177"/>
      <c r="AW13" s="177"/>
      <c r="AX13" s="177"/>
      <c r="AY13" s="177"/>
      <c r="AZ13" s="177"/>
      <c r="BA13" s="177"/>
      <c r="BB13" s="177"/>
      <c r="BC13" s="177"/>
      <c r="BD13" s="177"/>
      <c r="BE13" s="177"/>
      <c r="BF13" s="177"/>
      <c r="BG13" s="177"/>
      <c r="BH13" s="177"/>
      <c r="BI13" s="177"/>
      <c r="BJ13" s="177"/>
      <c r="BK13" s="177"/>
      <c r="BL13" s="177"/>
      <c r="BM13" s="177"/>
      <c r="BN13" s="177"/>
      <c r="BO13" s="177"/>
      <c r="BP13" s="177"/>
      <c r="BQ13" s="177"/>
      <c r="BR13" s="177"/>
      <c r="BS13" s="177"/>
      <c r="BT13" s="177"/>
      <c r="BU13" s="177"/>
      <c r="BV13" s="177"/>
      <c r="BW13" s="177"/>
      <c r="BX13" s="177"/>
      <c r="BY13" s="177"/>
      <c r="BZ13" s="177"/>
      <c r="CA13" s="177"/>
      <c r="CB13" s="177"/>
      <c r="CC13" s="177"/>
      <c r="CD13" s="177"/>
      <c r="CE13" s="177"/>
      <c r="CF13" s="177"/>
      <c r="CG13" s="177"/>
      <c r="CH13" s="177"/>
      <c r="CI13" s="177"/>
      <c r="CJ13" s="177"/>
      <c r="CK13" s="177"/>
      <c r="CL13" s="177"/>
      <c r="CM13" s="177"/>
      <c r="CN13" s="177"/>
      <c r="CO13" s="177"/>
      <c r="CP13" s="177"/>
      <c r="CQ13" s="177"/>
      <c r="CR13" s="177"/>
      <c r="CS13" s="177"/>
      <c r="CT13" s="177"/>
      <c r="CU13" s="177"/>
      <c r="CV13" s="177"/>
      <c r="CW13" s="177"/>
      <c r="CX13" s="177"/>
      <c r="CY13" s="177"/>
      <c r="CZ13" s="177"/>
      <c r="DA13" s="177"/>
      <c r="DB13" s="177"/>
      <c r="DC13" s="177"/>
      <c r="DD13" s="177"/>
      <c r="DE13" s="177"/>
      <c r="DF13" s="177"/>
      <c r="DG13" s="177"/>
      <c r="DH13" s="177"/>
      <c r="DI13" s="177"/>
      <c r="DJ13" s="177"/>
      <c r="DK13" s="177"/>
      <c r="DL13" s="177"/>
      <c r="DM13" s="177"/>
      <c r="DN13" s="177"/>
      <c r="DO13" s="177"/>
      <c r="DP13" s="177"/>
      <c r="DQ13" s="177"/>
      <c r="DR13" s="177"/>
      <c r="DS13" s="177"/>
      <c r="DT13" s="177"/>
      <c r="DU13" s="177"/>
      <c r="DV13" s="177"/>
      <c r="DW13" s="177"/>
      <c r="DX13" s="177"/>
      <c r="DY13" s="177"/>
      <c r="DZ13" s="177"/>
      <c r="EA13" s="177"/>
      <c r="EB13" s="177"/>
      <c r="EC13" s="177"/>
      <c r="ED13" s="177"/>
      <c r="EE13" s="177"/>
      <c r="EF13" s="177"/>
      <c r="EG13" s="177"/>
      <c r="EH13" s="177"/>
      <c r="EI13" s="177"/>
      <c r="EJ13" s="177"/>
      <c r="EK13" s="177"/>
      <c r="EL13" s="177"/>
      <c r="EM13" s="177"/>
      <c r="EN13" s="177"/>
      <c r="EO13" s="177"/>
      <c r="EP13" s="177"/>
      <c r="EQ13" s="177"/>
      <c r="ER13" s="177"/>
      <c r="ES13" s="177"/>
      <c r="ET13" s="177"/>
      <c r="EU13" s="177"/>
      <c r="EV13" s="177"/>
      <c r="EW13" s="177"/>
      <c r="EX13" s="177"/>
      <c r="EY13" s="177"/>
      <c r="EZ13" s="177"/>
      <c r="FA13" s="177"/>
      <c r="FB13" s="177"/>
      <c r="FC13" s="177"/>
      <c r="FD13" s="177"/>
      <c r="FE13" s="177"/>
      <c r="FF13" s="177"/>
      <c r="FG13" s="177"/>
      <c r="FH13" s="177"/>
      <c r="FI13" s="177"/>
      <c r="FJ13" s="177"/>
      <c r="FK13" s="177"/>
      <c r="FL13" s="177"/>
      <c r="FM13" s="177"/>
      <c r="FN13" s="177"/>
      <c r="FO13" s="177"/>
      <c r="FP13" s="177"/>
      <c r="FQ13" s="177"/>
      <c r="FR13" s="177"/>
      <c r="FS13" s="177"/>
      <c r="FT13" s="177"/>
      <c r="FU13" s="177"/>
      <c r="FV13" s="177"/>
      <c r="FW13" s="177"/>
      <c r="FX13" s="177"/>
      <c r="FY13" s="177"/>
      <c r="FZ13" s="177"/>
      <c r="GA13" s="177"/>
      <c r="GB13" s="177"/>
      <c r="GC13" s="177"/>
      <c r="GD13" s="177"/>
      <c r="GE13" s="177"/>
      <c r="GF13" s="177"/>
      <c r="GG13" s="177"/>
      <c r="GH13" s="177"/>
      <c r="GI13" s="177"/>
      <c r="GJ13" s="177"/>
      <c r="GK13" s="177"/>
      <c r="GL13" s="177"/>
      <c r="GM13" s="177"/>
      <c r="GN13" s="177"/>
      <c r="GO13" s="177"/>
      <c r="GP13" s="177"/>
      <c r="GQ13" s="177"/>
      <c r="GR13" s="177"/>
      <c r="GS13" s="177"/>
      <c r="GT13" s="177"/>
      <c r="GU13" s="177"/>
      <c r="GV13" s="177"/>
      <c r="GW13" s="177"/>
      <c r="GX13" s="177"/>
      <c r="GY13" s="177"/>
      <c r="GZ13" s="177"/>
      <c r="HA13" s="177"/>
      <c r="HB13" s="177"/>
      <c r="HC13" s="177"/>
      <c r="HD13" s="177"/>
      <c r="HE13" s="177"/>
      <c r="HF13" s="177"/>
      <c r="HG13" s="177"/>
      <c r="HH13" s="177"/>
      <c r="HI13" s="177"/>
      <c r="HJ13" s="177"/>
      <c r="HK13" s="177"/>
      <c r="HL13" s="177"/>
      <c r="HM13" s="177"/>
      <c r="HN13" s="177"/>
      <c r="HO13" s="177"/>
      <c r="HP13" s="177"/>
      <c r="HQ13" s="177"/>
      <c r="HR13" s="177"/>
      <c r="HS13" s="177"/>
      <c r="HT13" s="177"/>
      <c r="HU13" s="177"/>
      <c r="HV13" s="177"/>
      <c r="HW13" s="177"/>
      <c r="HX13" s="177"/>
      <c r="HY13" s="177"/>
      <c r="HZ13" s="177"/>
      <c r="IA13" s="177"/>
      <c r="IB13" s="177"/>
      <c r="IC13" s="177"/>
      <c r="ID13" s="177"/>
      <c r="IE13" s="177"/>
      <c r="IF13" s="177"/>
      <c r="IG13" s="177"/>
      <c r="IH13" s="177"/>
      <c r="II13" s="177"/>
      <c r="IJ13" s="177"/>
      <c r="IK13" s="177"/>
      <c r="IL13" s="177"/>
      <c r="IM13" s="177"/>
      <c r="IN13" s="177"/>
      <c r="IO13" s="177"/>
      <c r="IP13" s="177"/>
      <c r="IQ13" s="177"/>
      <c r="IR13" s="177"/>
      <c r="IS13" s="177"/>
      <c r="IT13" s="177"/>
      <c r="IU13" s="177"/>
      <c r="IV13" s="177"/>
    </row>
    <row r="14" spans="1:256" s="2" customFormat="1" ht="14.25" customHeight="1">
      <c r="A14" s="166"/>
      <c r="B14" s="164"/>
      <c r="C14" s="163" t="s">
        <v>77</v>
      </c>
      <c r="D14" s="118">
        <v>37188812.390000001</v>
      </c>
      <c r="E14" s="133">
        <v>37188812.390000001</v>
      </c>
      <c r="F14" s="132">
        <v>0</v>
      </c>
      <c r="G14" s="178"/>
      <c r="H14" s="46">
        <v>0</v>
      </c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7"/>
      <c r="AL14" s="177"/>
      <c r="AM14" s="177"/>
      <c r="AN14" s="177"/>
      <c r="AO14" s="177"/>
      <c r="AP14" s="177"/>
      <c r="AQ14" s="177"/>
      <c r="AR14" s="177"/>
      <c r="AS14" s="177"/>
      <c r="AT14" s="177"/>
      <c r="AU14" s="177"/>
      <c r="AV14" s="177"/>
      <c r="AW14" s="177"/>
      <c r="AX14" s="177"/>
      <c r="AY14" s="177"/>
      <c r="AZ14" s="177"/>
      <c r="BA14" s="177"/>
      <c r="BB14" s="177"/>
      <c r="BC14" s="177"/>
      <c r="BD14" s="177"/>
      <c r="BE14" s="177"/>
      <c r="BF14" s="177"/>
      <c r="BG14" s="177"/>
      <c r="BH14" s="177"/>
      <c r="BI14" s="177"/>
      <c r="BJ14" s="177"/>
      <c r="BK14" s="177"/>
      <c r="BL14" s="177"/>
      <c r="BM14" s="177"/>
      <c r="BN14" s="177"/>
      <c r="BO14" s="177"/>
      <c r="BP14" s="177"/>
      <c r="BQ14" s="177"/>
      <c r="BR14" s="177"/>
      <c r="BS14" s="177"/>
      <c r="BT14" s="177"/>
      <c r="BU14" s="177"/>
      <c r="BV14" s="177"/>
      <c r="BW14" s="177"/>
      <c r="BX14" s="177"/>
      <c r="BY14" s="177"/>
      <c r="BZ14" s="177"/>
      <c r="CA14" s="177"/>
      <c r="CB14" s="177"/>
      <c r="CC14" s="177"/>
      <c r="CD14" s="177"/>
      <c r="CE14" s="177"/>
      <c r="CF14" s="177"/>
      <c r="CG14" s="177"/>
      <c r="CH14" s="177"/>
      <c r="CI14" s="177"/>
      <c r="CJ14" s="177"/>
      <c r="CK14" s="177"/>
      <c r="CL14" s="177"/>
      <c r="CM14" s="177"/>
      <c r="CN14" s="177"/>
      <c r="CO14" s="177"/>
      <c r="CP14" s="177"/>
      <c r="CQ14" s="177"/>
      <c r="CR14" s="177"/>
      <c r="CS14" s="177"/>
      <c r="CT14" s="177"/>
      <c r="CU14" s="177"/>
      <c r="CV14" s="177"/>
      <c r="CW14" s="177"/>
      <c r="CX14" s="177"/>
      <c r="CY14" s="177"/>
      <c r="CZ14" s="177"/>
      <c r="DA14" s="177"/>
      <c r="DB14" s="177"/>
      <c r="DC14" s="177"/>
      <c r="DD14" s="177"/>
      <c r="DE14" s="177"/>
      <c r="DF14" s="177"/>
      <c r="DG14" s="177"/>
      <c r="DH14" s="177"/>
      <c r="DI14" s="177"/>
      <c r="DJ14" s="177"/>
      <c r="DK14" s="177"/>
      <c r="DL14" s="177"/>
      <c r="DM14" s="177"/>
      <c r="DN14" s="177"/>
      <c r="DO14" s="177"/>
      <c r="DP14" s="177"/>
      <c r="DQ14" s="177"/>
      <c r="DR14" s="177"/>
      <c r="DS14" s="177"/>
      <c r="DT14" s="177"/>
      <c r="DU14" s="177"/>
      <c r="DV14" s="177"/>
      <c r="DW14" s="177"/>
      <c r="DX14" s="177"/>
      <c r="DY14" s="177"/>
      <c r="DZ14" s="177"/>
      <c r="EA14" s="177"/>
      <c r="EB14" s="177"/>
      <c r="EC14" s="177"/>
      <c r="ED14" s="177"/>
      <c r="EE14" s="177"/>
      <c r="EF14" s="177"/>
      <c r="EG14" s="177"/>
      <c r="EH14" s="177"/>
      <c r="EI14" s="177"/>
      <c r="EJ14" s="177"/>
      <c r="EK14" s="177"/>
      <c r="EL14" s="177"/>
      <c r="EM14" s="177"/>
      <c r="EN14" s="177"/>
      <c r="EO14" s="177"/>
      <c r="EP14" s="177"/>
      <c r="EQ14" s="177"/>
      <c r="ER14" s="177"/>
      <c r="ES14" s="177"/>
      <c r="ET14" s="177"/>
      <c r="EU14" s="177"/>
      <c r="EV14" s="177"/>
      <c r="EW14" s="177"/>
      <c r="EX14" s="177"/>
      <c r="EY14" s="177"/>
      <c r="EZ14" s="177"/>
      <c r="FA14" s="177"/>
      <c r="FB14" s="177"/>
      <c r="FC14" s="177"/>
      <c r="FD14" s="177"/>
      <c r="FE14" s="177"/>
      <c r="FF14" s="177"/>
      <c r="FG14" s="177"/>
      <c r="FH14" s="177"/>
      <c r="FI14" s="177"/>
      <c r="FJ14" s="177"/>
      <c r="FK14" s="177"/>
      <c r="FL14" s="177"/>
      <c r="FM14" s="177"/>
      <c r="FN14" s="177"/>
      <c r="FO14" s="177"/>
      <c r="FP14" s="177"/>
      <c r="FQ14" s="177"/>
      <c r="FR14" s="177"/>
      <c r="FS14" s="177"/>
      <c r="FT14" s="177"/>
      <c r="FU14" s="177"/>
      <c r="FV14" s="177"/>
      <c r="FW14" s="177"/>
      <c r="FX14" s="177"/>
      <c r="FY14" s="177"/>
      <c r="FZ14" s="177"/>
      <c r="GA14" s="177"/>
      <c r="GB14" s="177"/>
      <c r="GC14" s="177"/>
      <c r="GD14" s="177"/>
      <c r="GE14" s="177"/>
      <c r="GF14" s="177"/>
      <c r="GG14" s="177"/>
      <c r="GH14" s="177"/>
      <c r="GI14" s="177"/>
      <c r="GJ14" s="177"/>
      <c r="GK14" s="177"/>
      <c r="GL14" s="177"/>
      <c r="GM14" s="177"/>
      <c r="GN14" s="177"/>
      <c r="GO14" s="177"/>
      <c r="GP14" s="177"/>
      <c r="GQ14" s="177"/>
      <c r="GR14" s="177"/>
      <c r="GS14" s="177"/>
      <c r="GT14" s="177"/>
      <c r="GU14" s="177"/>
      <c r="GV14" s="177"/>
      <c r="GW14" s="177"/>
      <c r="GX14" s="177"/>
      <c r="GY14" s="177"/>
      <c r="GZ14" s="177"/>
      <c r="HA14" s="177"/>
      <c r="HB14" s="177"/>
      <c r="HC14" s="177"/>
      <c r="HD14" s="177"/>
      <c r="HE14" s="177"/>
      <c r="HF14" s="177"/>
      <c r="HG14" s="177"/>
      <c r="HH14" s="177"/>
      <c r="HI14" s="177"/>
      <c r="HJ14" s="177"/>
      <c r="HK14" s="177"/>
      <c r="HL14" s="177"/>
      <c r="HM14" s="177"/>
      <c r="HN14" s="177"/>
      <c r="HO14" s="177"/>
      <c r="HP14" s="177"/>
      <c r="HQ14" s="177"/>
      <c r="HR14" s="177"/>
      <c r="HS14" s="177"/>
      <c r="HT14" s="177"/>
      <c r="HU14" s="177"/>
      <c r="HV14" s="177"/>
      <c r="HW14" s="177"/>
      <c r="HX14" s="177"/>
      <c r="HY14" s="177"/>
      <c r="HZ14" s="177"/>
      <c r="IA14" s="177"/>
      <c r="IB14" s="177"/>
      <c r="IC14" s="177"/>
      <c r="ID14" s="177"/>
      <c r="IE14" s="177"/>
      <c r="IF14" s="177"/>
      <c r="IG14" s="177"/>
      <c r="IH14" s="177"/>
      <c r="II14" s="177"/>
      <c r="IJ14" s="177"/>
      <c r="IK14" s="177"/>
      <c r="IL14" s="177"/>
      <c r="IM14" s="177"/>
      <c r="IN14" s="177"/>
      <c r="IO14" s="177"/>
      <c r="IP14" s="177"/>
      <c r="IQ14" s="177"/>
      <c r="IR14" s="177"/>
      <c r="IS14" s="177"/>
      <c r="IT14" s="177"/>
      <c r="IU14" s="177"/>
      <c r="IV14" s="177"/>
    </row>
    <row r="15" spans="1:256" s="2" customFormat="1" ht="14.25" customHeight="1">
      <c r="A15" s="166"/>
      <c r="B15" s="167"/>
      <c r="C15" s="47" t="s">
        <v>78</v>
      </c>
      <c r="D15" s="118">
        <v>0</v>
      </c>
      <c r="E15" s="133">
        <v>0</v>
      </c>
      <c r="F15" s="132">
        <v>0</v>
      </c>
      <c r="G15" s="178"/>
      <c r="H15" s="46">
        <v>0</v>
      </c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  <c r="AK15" s="177"/>
      <c r="AL15" s="177"/>
      <c r="AM15" s="177"/>
      <c r="AN15" s="177"/>
      <c r="AO15" s="177"/>
      <c r="AP15" s="177"/>
      <c r="AQ15" s="177"/>
      <c r="AR15" s="177"/>
      <c r="AS15" s="177"/>
      <c r="AT15" s="177"/>
      <c r="AU15" s="177"/>
      <c r="AV15" s="177"/>
      <c r="AW15" s="177"/>
      <c r="AX15" s="177"/>
      <c r="AY15" s="177"/>
      <c r="AZ15" s="177"/>
      <c r="BA15" s="177"/>
      <c r="BB15" s="177"/>
      <c r="BC15" s="177"/>
      <c r="BD15" s="177"/>
      <c r="BE15" s="177"/>
      <c r="BF15" s="177"/>
      <c r="BG15" s="177"/>
      <c r="BH15" s="177"/>
      <c r="BI15" s="177"/>
      <c r="BJ15" s="177"/>
      <c r="BK15" s="177"/>
      <c r="BL15" s="177"/>
      <c r="BM15" s="177"/>
      <c r="BN15" s="177"/>
      <c r="BO15" s="177"/>
      <c r="BP15" s="177"/>
      <c r="BQ15" s="177"/>
      <c r="BR15" s="177"/>
      <c r="BS15" s="177"/>
      <c r="BT15" s="177"/>
      <c r="BU15" s="177"/>
      <c r="BV15" s="177"/>
      <c r="BW15" s="177"/>
      <c r="BX15" s="177"/>
      <c r="BY15" s="177"/>
      <c r="BZ15" s="177"/>
      <c r="CA15" s="177"/>
      <c r="CB15" s="177"/>
      <c r="CC15" s="177"/>
      <c r="CD15" s="177"/>
      <c r="CE15" s="177"/>
      <c r="CF15" s="177"/>
      <c r="CG15" s="177"/>
      <c r="CH15" s="177"/>
      <c r="CI15" s="177"/>
      <c r="CJ15" s="177"/>
      <c r="CK15" s="177"/>
      <c r="CL15" s="177"/>
      <c r="CM15" s="177"/>
      <c r="CN15" s="177"/>
      <c r="CO15" s="177"/>
      <c r="CP15" s="177"/>
      <c r="CQ15" s="177"/>
      <c r="CR15" s="177"/>
      <c r="CS15" s="177"/>
      <c r="CT15" s="177"/>
      <c r="CU15" s="177"/>
      <c r="CV15" s="177"/>
      <c r="CW15" s="177"/>
      <c r="CX15" s="177"/>
      <c r="CY15" s="177"/>
      <c r="CZ15" s="177"/>
      <c r="DA15" s="177"/>
      <c r="DB15" s="177"/>
      <c r="DC15" s="177"/>
      <c r="DD15" s="177"/>
      <c r="DE15" s="177"/>
      <c r="DF15" s="177"/>
      <c r="DG15" s="177"/>
      <c r="DH15" s="177"/>
      <c r="DI15" s="177"/>
      <c r="DJ15" s="177"/>
      <c r="DK15" s="177"/>
      <c r="DL15" s="177"/>
      <c r="DM15" s="177"/>
      <c r="DN15" s="177"/>
      <c r="DO15" s="177"/>
      <c r="DP15" s="177"/>
      <c r="DQ15" s="177"/>
      <c r="DR15" s="177"/>
      <c r="DS15" s="177"/>
      <c r="DT15" s="177"/>
      <c r="DU15" s="177"/>
      <c r="DV15" s="177"/>
      <c r="DW15" s="177"/>
      <c r="DX15" s="177"/>
      <c r="DY15" s="177"/>
      <c r="DZ15" s="177"/>
      <c r="EA15" s="177"/>
      <c r="EB15" s="177"/>
      <c r="EC15" s="177"/>
      <c r="ED15" s="177"/>
      <c r="EE15" s="177"/>
      <c r="EF15" s="177"/>
      <c r="EG15" s="177"/>
      <c r="EH15" s="177"/>
      <c r="EI15" s="177"/>
      <c r="EJ15" s="177"/>
      <c r="EK15" s="177"/>
      <c r="EL15" s="177"/>
      <c r="EM15" s="177"/>
      <c r="EN15" s="177"/>
      <c r="EO15" s="177"/>
      <c r="EP15" s="177"/>
      <c r="EQ15" s="177"/>
      <c r="ER15" s="177"/>
      <c r="ES15" s="177"/>
      <c r="ET15" s="177"/>
      <c r="EU15" s="177"/>
      <c r="EV15" s="177"/>
      <c r="EW15" s="177"/>
      <c r="EX15" s="177"/>
      <c r="EY15" s="177"/>
      <c r="EZ15" s="177"/>
      <c r="FA15" s="177"/>
      <c r="FB15" s="177"/>
      <c r="FC15" s="177"/>
      <c r="FD15" s="177"/>
      <c r="FE15" s="177"/>
      <c r="FF15" s="177"/>
      <c r="FG15" s="177"/>
      <c r="FH15" s="177"/>
      <c r="FI15" s="177"/>
      <c r="FJ15" s="177"/>
      <c r="FK15" s="177"/>
      <c r="FL15" s="177"/>
      <c r="FM15" s="177"/>
      <c r="FN15" s="177"/>
      <c r="FO15" s="177"/>
      <c r="FP15" s="177"/>
      <c r="FQ15" s="177"/>
      <c r="FR15" s="177"/>
      <c r="FS15" s="177"/>
      <c r="FT15" s="177"/>
      <c r="FU15" s="177"/>
      <c r="FV15" s="177"/>
      <c r="FW15" s="177"/>
      <c r="FX15" s="177"/>
      <c r="FY15" s="177"/>
      <c r="FZ15" s="177"/>
      <c r="GA15" s="177"/>
      <c r="GB15" s="177"/>
      <c r="GC15" s="177"/>
      <c r="GD15" s="177"/>
      <c r="GE15" s="177"/>
      <c r="GF15" s="177"/>
      <c r="GG15" s="177"/>
      <c r="GH15" s="177"/>
      <c r="GI15" s="177"/>
      <c r="GJ15" s="177"/>
      <c r="GK15" s="177"/>
      <c r="GL15" s="177"/>
      <c r="GM15" s="177"/>
      <c r="GN15" s="177"/>
      <c r="GO15" s="177"/>
      <c r="GP15" s="177"/>
      <c r="GQ15" s="177"/>
      <c r="GR15" s="177"/>
      <c r="GS15" s="177"/>
      <c r="GT15" s="177"/>
      <c r="GU15" s="177"/>
      <c r="GV15" s="177"/>
      <c r="GW15" s="177"/>
      <c r="GX15" s="177"/>
      <c r="GY15" s="177"/>
      <c r="GZ15" s="177"/>
      <c r="HA15" s="177"/>
      <c r="HB15" s="177"/>
      <c r="HC15" s="177"/>
      <c r="HD15" s="177"/>
      <c r="HE15" s="177"/>
      <c r="HF15" s="177"/>
      <c r="HG15" s="177"/>
      <c r="HH15" s="177"/>
      <c r="HI15" s="177"/>
      <c r="HJ15" s="177"/>
      <c r="HK15" s="177"/>
      <c r="HL15" s="177"/>
      <c r="HM15" s="177"/>
      <c r="HN15" s="177"/>
      <c r="HO15" s="177"/>
      <c r="HP15" s="177"/>
      <c r="HQ15" s="177"/>
      <c r="HR15" s="177"/>
      <c r="HS15" s="177"/>
      <c r="HT15" s="177"/>
      <c r="HU15" s="177"/>
      <c r="HV15" s="177"/>
      <c r="HW15" s="177"/>
      <c r="HX15" s="177"/>
      <c r="HY15" s="177"/>
      <c r="HZ15" s="177"/>
      <c r="IA15" s="177"/>
      <c r="IB15" s="177"/>
      <c r="IC15" s="177"/>
      <c r="ID15" s="177"/>
      <c r="IE15" s="177"/>
      <c r="IF15" s="177"/>
      <c r="IG15" s="177"/>
      <c r="IH15" s="177"/>
      <c r="II15" s="177"/>
      <c r="IJ15" s="177"/>
      <c r="IK15" s="177"/>
      <c r="IL15" s="177"/>
      <c r="IM15" s="177"/>
      <c r="IN15" s="177"/>
      <c r="IO15" s="177"/>
      <c r="IP15" s="177"/>
      <c r="IQ15" s="177"/>
      <c r="IR15" s="177"/>
      <c r="IS15" s="177"/>
      <c r="IT15" s="177"/>
      <c r="IU15" s="177"/>
      <c r="IV15" s="177"/>
    </row>
    <row r="16" spans="1:256" s="2" customFormat="1" ht="14.25" customHeight="1">
      <c r="A16" s="149"/>
      <c r="B16" s="168"/>
      <c r="C16" s="163" t="s">
        <v>232</v>
      </c>
      <c r="D16" s="118">
        <v>135690.67000000001</v>
      </c>
      <c r="E16" s="133">
        <v>135690.67000000001</v>
      </c>
      <c r="F16" s="132">
        <v>0</v>
      </c>
      <c r="G16" s="178"/>
      <c r="H16" s="46">
        <v>0</v>
      </c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  <c r="AK16" s="177"/>
      <c r="AL16" s="177"/>
      <c r="AM16" s="177"/>
      <c r="AN16" s="177"/>
      <c r="AO16" s="177"/>
      <c r="AP16" s="177"/>
      <c r="AQ16" s="177"/>
      <c r="AR16" s="177"/>
      <c r="AS16" s="177"/>
      <c r="AT16" s="177"/>
      <c r="AU16" s="177"/>
      <c r="AV16" s="177"/>
      <c r="AW16" s="177"/>
      <c r="AX16" s="177"/>
      <c r="AY16" s="177"/>
      <c r="AZ16" s="177"/>
      <c r="BA16" s="177"/>
      <c r="BB16" s="177"/>
      <c r="BC16" s="177"/>
      <c r="BD16" s="177"/>
      <c r="BE16" s="177"/>
      <c r="BF16" s="177"/>
      <c r="BG16" s="177"/>
      <c r="BH16" s="177"/>
      <c r="BI16" s="177"/>
      <c r="BJ16" s="177"/>
      <c r="BK16" s="177"/>
      <c r="BL16" s="177"/>
      <c r="BM16" s="177"/>
      <c r="BN16" s="177"/>
      <c r="BO16" s="177"/>
      <c r="BP16" s="177"/>
      <c r="BQ16" s="177"/>
      <c r="BR16" s="177"/>
      <c r="BS16" s="177"/>
      <c r="BT16" s="177"/>
      <c r="BU16" s="177"/>
      <c r="BV16" s="177"/>
      <c r="BW16" s="177"/>
      <c r="BX16" s="177"/>
      <c r="BY16" s="177"/>
      <c r="BZ16" s="177"/>
      <c r="CA16" s="177"/>
      <c r="CB16" s="177"/>
      <c r="CC16" s="177"/>
      <c r="CD16" s="177"/>
      <c r="CE16" s="177"/>
      <c r="CF16" s="177"/>
      <c r="CG16" s="177"/>
      <c r="CH16" s="177"/>
      <c r="CI16" s="177"/>
      <c r="CJ16" s="177"/>
      <c r="CK16" s="177"/>
      <c r="CL16" s="177"/>
      <c r="CM16" s="177"/>
      <c r="CN16" s="177"/>
      <c r="CO16" s="177"/>
      <c r="CP16" s="177"/>
      <c r="CQ16" s="177"/>
      <c r="CR16" s="177"/>
      <c r="CS16" s="177"/>
      <c r="CT16" s="177"/>
      <c r="CU16" s="177"/>
      <c r="CV16" s="177"/>
      <c r="CW16" s="177"/>
      <c r="CX16" s="177"/>
      <c r="CY16" s="177"/>
      <c r="CZ16" s="177"/>
      <c r="DA16" s="177"/>
      <c r="DB16" s="177"/>
      <c r="DC16" s="177"/>
      <c r="DD16" s="177"/>
      <c r="DE16" s="177"/>
      <c r="DF16" s="177"/>
      <c r="DG16" s="177"/>
      <c r="DH16" s="177"/>
      <c r="DI16" s="177"/>
      <c r="DJ16" s="177"/>
      <c r="DK16" s="177"/>
      <c r="DL16" s="177"/>
      <c r="DM16" s="177"/>
      <c r="DN16" s="177"/>
      <c r="DO16" s="177"/>
      <c r="DP16" s="177"/>
      <c r="DQ16" s="177"/>
      <c r="DR16" s="177"/>
      <c r="DS16" s="177"/>
      <c r="DT16" s="177"/>
      <c r="DU16" s="177"/>
      <c r="DV16" s="177"/>
      <c r="DW16" s="177"/>
      <c r="DX16" s="177"/>
      <c r="DY16" s="177"/>
      <c r="DZ16" s="177"/>
      <c r="EA16" s="177"/>
      <c r="EB16" s="177"/>
      <c r="EC16" s="177"/>
      <c r="ED16" s="177"/>
      <c r="EE16" s="177"/>
      <c r="EF16" s="177"/>
      <c r="EG16" s="177"/>
      <c r="EH16" s="177"/>
      <c r="EI16" s="177"/>
      <c r="EJ16" s="177"/>
      <c r="EK16" s="177"/>
      <c r="EL16" s="177"/>
      <c r="EM16" s="177"/>
      <c r="EN16" s="177"/>
      <c r="EO16" s="177"/>
      <c r="EP16" s="177"/>
      <c r="EQ16" s="177"/>
      <c r="ER16" s="177"/>
      <c r="ES16" s="177"/>
      <c r="ET16" s="177"/>
      <c r="EU16" s="177"/>
      <c r="EV16" s="177"/>
      <c r="EW16" s="177"/>
      <c r="EX16" s="177"/>
      <c r="EY16" s="177"/>
      <c r="EZ16" s="177"/>
      <c r="FA16" s="177"/>
      <c r="FB16" s="177"/>
      <c r="FC16" s="177"/>
      <c r="FD16" s="177"/>
      <c r="FE16" s="177"/>
      <c r="FF16" s="177"/>
      <c r="FG16" s="177"/>
      <c r="FH16" s="177"/>
      <c r="FI16" s="177"/>
      <c r="FJ16" s="177"/>
      <c r="FK16" s="177"/>
      <c r="FL16" s="177"/>
      <c r="FM16" s="177"/>
      <c r="FN16" s="177"/>
      <c r="FO16" s="177"/>
      <c r="FP16" s="177"/>
      <c r="FQ16" s="177"/>
      <c r="FR16" s="177"/>
      <c r="FS16" s="177"/>
      <c r="FT16" s="177"/>
      <c r="FU16" s="177"/>
      <c r="FV16" s="177"/>
      <c r="FW16" s="177"/>
      <c r="FX16" s="177"/>
      <c r="FY16" s="177"/>
      <c r="FZ16" s="177"/>
      <c r="GA16" s="177"/>
      <c r="GB16" s="177"/>
      <c r="GC16" s="177"/>
      <c r="GD16" s="177"/>
      <c r="GE16" s="177"/>
      <c r="GF16" s="177"/>
      <c r="GG16" s="177"/>
      <c r="GH16" s="177"/>
      <c r="GI16" s="177"/>
      <c r="GJ16" s="177"/>
      <c r="GK16" s="177"/>
      <c r="GL16" s="177"/>
      <c r="GM16" s="177"/>
      <c r="GN16" s="177"/>
      <c r="GO16" s="177"/>
      <c r="GP16" s="177"/>
      <c r="GQ16" s="177"/>
      <c r="GR16" s="177"/>
      <c r="GS16" s="177"/>
      <c r="GT16" s="177"/>
      <c r="GU16" s="177"/>
      <c r="GV16" s="177"/>
      <c r="GW16" s="177"/>
      <c r="GX16" s="177"/>
      <c r="GY16" s="177"/>
      <c r="GZ16" s="177"/>
      <c r="HA16" s="177"/>
      <c r="HB16" s="177"/>
      <c r="HC16" s="177"/>
      <c r="HD16" s="177"/>
      <c r="HE16" s="177"/>
      <c r="HF16" s="177"/>
      <c r="HG16" s="177"/>
      <c r="HH16" s="177"/>
      <c r="HI16" s="177"/>
      <c r="HJ16" s="177"/>
      <c r="HK16" s="177"/>
      <c r="HL16" s="177"/>
      <c r="HM16" s="177"/>
      <c r="HN16" s="177"/>
      <c r="HO16" s="177"/>
      <c r="HP16" s="177"/>
      <c r="HQ16" s="177"/>
      <c r="HR16" s="177"/>
      <c r="HS16" s="177"/>
      <c r="HT16" s="177"/>
      <c r="HU16" s="177"/>
      <c r="HV16" s="177"/>
      <c r="HW16" s="177"/>
      <c r="HX16" s="177"/>
      <c r="HY16" s="177"/>
      <c r="HZ16" s="177"/>
      <c r="IA16" s="177"/>
      <c r="IB16" s="177"/>
      <c r="IC16" s="177"/>
      <c r="ID16" s="177"/>
      <c r="IE16" s="177"/>
      <c r="IF16" s="177"/>
      <c r="IG16" s="177"/>
      <c r="IH16" s="177"/>
      <c r="II16" s="177"/>
      <c r="IJ16" s="177"/>
      <c r="IK16" s="177"/>
      <c r="IL16" s="177"/>
      <c r="IM16" s="177"/>
      <c r="IN16" s="177"/>
      <c r="IO16" s="177"/>
      <c r="IP16" s="177"/>
      <c r="IQ16" s="177"/>
      <c r="IR16" s="177"/>
      <c r="IS16" s="177"/>
      <c r="IT16" s="177"/>
      <c r="IU16" s="177"/>
      <c r="IV16" s="177"/>
    </row>
    <row r="17" spans="1:256" s="2" customFormat="1" ht="14.25" customHeight="1">
      <c r="A17" s="130"/>
      <c r="B17" s="169"/>
      <c r="C17" s="166" t="s">
        <v>79</v>
      </c>
      <c r="D17" s="118">
        <v>0</v>
      </c>
      <c r="E17" s="133">
        <v>0</v>
      </c>
      <c r="F17" s="132">
        <v>0</v>
      </c>
      <c r="G17" s="178"/>
      <c r="H17" s="46">
        <v>0</v>
      </c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  <c r="AH17" s="177"/>
      <c r="AI17" s="177"/>
      <c r="AJ17" s="177"/>
      <c r="AK17" s="177"/>
      <c r="AL17" s="177"/>
      <c r="AM17" s="177"/>
      <c r="AN17" s="177"/>
      <c r="AO17" s="177"/>
      <c r="AP17" s="177"/>
      <c r="AQ17" s="177"/>
      <c r="AR17" s="177"/>
      <c r="AS17" s="177"/>
      <c r="AT17" s="177"/>
      <c r="AU17" s="177"/>
      <c r="AV17" s="177"/>
      <c r="AW17" s="177"/>
      <c r="AX17" s="177"/>
      <c r="AY17" s="177"/>
      <c r="AZ17" s="177"/>
      <c r="BA17" s="177"/>
      <c r="BB17" s="177"/>
      <c r="BC17" s="177"/>
      <c r="BD17" s="177"/>
      <c r="BE17" s="177"/>
      <c r="BF17" s="177"/>
      <c r="BG17" s="177"/>
      <c r="BH17" s="177"/>
      <c r="BI17" s="177"/>
      <c r="BJ17" s="177"/>
      <c r="BK17" s="177"/>
      <c r="BL17" s="177"/>
      <c r="BM17" s="177"/>
      <c r="BN17" s="177"/>
      <c r="BO17" s="177"/>
      <c r="BP17" s="177"/>
      <c r="BQ17" s="177"/>
      <c r="BR17" s="177"/>
      <c r="BS17" s="177"/>
      <c r="BT17" s="177"/>
      <c r="BU17" s="177"/>
      <c r="BV17" s="177"/>
      <c r="BW17" s="177"/>
      <c r="BX17" s="177"/>
      <c r="BY17" s="177"/>
      <c r="BZ17" s="177"/>
      <c r="CA17" s="177"/>
      <c r="CB17" s="177"/>
      <c r="CC17" s="177"/>
      <c r="CD17" s="177"/>
      <c r="CE17" s="177"/>
      <c r="CF17" s="177"/>
      <c r="CG17" s="177"/>
      <c r="CH17" s="177"/>
      <c r="CI17" s="177"/>
      <c r="CJ17" s="177"/>
      <c r="CK17" s="177"/>
      <c r="CL17" s="177"/>
      <c r="CM17" s="177"/>
      <c r="CN17" s="177"/>
      <c r="CO17" s="177"/>
      <c r="CP17" s="177"/>
      <c r="CQ17" s="177"/>
      <c r="CR17" s="177"/>
      <c r="CS17" s="177"/>
      <c r="CT17" s="177"/>
      <c r="CU17" s="177"/>
      <c r="CV17" s="177"/>
      <c r="CW17" s="177"/>
      <c r="CX17" s="177"/>
      <c r="CY17" s="177"/>
      <c r="CZ17" s="177"/>
      <c r="DA17" s="177"/>
      <c r="DB17" s="177"/>
      <c r="DC17" s="177"/>
      <c r="DD17" s="177"/>
      <c r="DE17" s="177"/>
      <c r="DF17" s="177"/>
      <c r="DG17" s="177"/>
      <c r="DH17" s="177"/>
      <c r="DI17" s="177"/>
      <c r="DJ17" s="177"/>
      <c r="DK17" s="177"/>
      <c r="DL17" s="177"/>
      <c r="DM17" s="177"/>
      <c r="DN17" s="177"/>
      <c r="DO17" s="177"/>
      <c r="DP17" s="177"/>
      <c r="DQ17" s="177"/>
      <c r="DR17" s="177"/>
      <c r="DS17" s="177"/>
      <c r="DT17" s="177"/>
      <c r="DU17" s="177"/>
      <c r="DV17" s="177"/>
      <c r="DW17" s="177"/>
      <c r="DX17" s="177"/>
      <c r="DY17" s="177"/>
      <c r="DZ17" s="177"/>
      <c r="EA17" s="177"/>
      <c r="EB17" s="177"/>
      <c r="EC17" s="177"/>
      <c r="ED17" s="177"/>
      <c r="EE17" s="177"/>
      <c r="EF17" s="177"/>
      <c r="EG17" s="177"/>
      <c r="EH17" s="177"/>
      <c r="EI17" s="177"/>
      <c r="EJ17" s="177"/>
      <c r="EK17" s="177"/>
      <c r="EL17" s="177"/>
      <c r="EM17" s="177"/>
      <c r="EN17" s="177"/>
      <c r="EO17" s="177"/>
      <c r="EP17" s="177"/>
      <c r="EQ17" s="177"/>
      <c r="ER17" s="177"/>
      <c r="ES17" s="177"/>
      <c r="ET17" s="177"/>
      <c r="EU17" s="177"/>
      <c r="EV17" s="177"/>
      <c r="EW17" s="177"/>
      <c r="EX17" s="177"/>
      <c r="EY17" s="177"/>
      <c r="EZ17" s="177"/>
      <c r="FA17" s="177"/>
      <c r="FB17" s="177"/>
      <c r="FC17" s="177"/>
      <c r="FD17" s="177"/>
      <c r="FE17" s="177"/>
      <c r="FF17" s="177"/>
      <c r="FG17" s="177"/>
      <c r="FH17" s="177"/>
      <c r="FI17" s="177"/>
      <c r="FJ17" s="177"/>
      <c r="FK17" s="177"/>
      <c r="FL17" s="177"/>
      <c r="FM17" s="177"/>
      <c r="FN17" s="177"/>
      <c r="FO17" s="177"/>
      <c r="FP17" s="177"/>
      <c r="FQ17" s="177"/>
      <c r="FR17" s="177"/>
      <c r="FS17" s="177"/>
      <c r="FT17" s="177"/>
      <c r="FU17" s="177"/>
      <c r="FV17" s="177"/>
      <c r="FW17" s="177"/>
      <c r="FX17" s="177"/>
      <c r="FY17" s="177"/>
      <c r="FZ17" s="177"/>
      <c r="GA17" s="177"/>
      <c r="GB17" s="177"/>
      <c r="GC17" s="177"/>
      <c r="GD17" s="177"/>
      <c r="GE17" s="177"/>
      <c r="GF17" s="177"/>
      <c r="GG17" s="177"/>
      <c r="GH17" s="177"/>
      <c r="GI17" s="177"/>
      <c r="GJ17" s="177"/>
      <c r="GK17" s="177"/>
      <c r="GL17" s="177"/>
      <c r="GM17" s="177"/>
      <c r="GN17" s="177"/>
      <c r="GO17" s="177"/>
      <c r="GP17" s="177"/>
      <c r="GQ17" s="177"/>
      <c r="GR17" s="177"/>
      <c r="GS17" s="177"/>
      <c r="GT17" s="177"/>
      <c r="GU17" s="177"/>
      <c r="GV17" s="177"/>
      <c r="GW17" s="177"/>
      <c r="GX17" s="177"/>
      <c r="GY17" s="177"/>
      <c r="GZ17" s="177"/>
      <c r="HA17" s="177"/>
      <c r="HB17" s="177"/>
      <c r="HC17" s="177"/>
      <c r="HD17" s="177"/>
      <c r="HE17" s="177"/>
      <c r="HF17" s="177"/>
      <c r="HG17" s="177"/>
      <c r="HH17" s="177"/>
      <c r="HI17" s="177"/>
      <c r="HJ17" s="177"/>
      <c r="HK17" s="177"/>
      <c r="HL17" s="177"/>
      <c r="HM17" s="177"/>
      <c r="HN17" s="177"/>
      <c r="HO17" s="177"/>
      <c r="HP17" s="177"/>
      <c r="HQ17" s="177"/>
      <c r="HR17" s="177"/>
      <c r="HS17" s="177"/>
      <c r="HT17" s="177"/>
      <c r="HU17" s="177"/>
      <c r="HV17" s="177"/>
      <c r="HW17" s="177"/>
      <c r="HX17" s="177"/>
      <c r="HY17" s="177"/>
      <c r="HZ17" s="177"/>
      <c r="IA17" s="177"/>
      <c r="IB17" s="177"/>
      <c r="IC17" s="177"/>
      <c r="ID17" s="177"/>
      <c r="IE17" s="177"/>
      <c r="IF17" s="177"/>
      <c r="IG17" s="177"/>
      <c r="IH17" s="177"/>
      <c r="II17" s="177"/>
      <c r="IJ17" s="177"/>
      <c r="IK17" s="177"/>
      <c r="IL17" s="177"/>
      <c r="IM17" s="177"/>
      <c r="IN17" s="177"/>
      <c r="IO17" s="177"/>
      <c r="IP17" s="177"/>
      <c r="IQ17" s="177"/>
      <c r="IR17" s="177"/>
      <c r="IS17" s="177"/>
      <c r="IT17" s="177"/>
      <c r="IU17" s="177"/>
      <c r="IV17" s="177"/>
    </row>
    <row r="18" spans="1:256" s="2" customFormat="1" ht="14.25" customHeight="1">
      <c r="A18" s="149"/>
      <c r="B18" s="169"/>
      <c r="C18" s="166" t="s">
        <v>80</v>
      </c>
      <c r="D18" s="118">
        <v>14000000</v>
      </c>
      <c r="E18" s="133">
        <v>0</v>
      </c>
      <c r="F18" s="132">
        <v>14000000</v>
      </c>
      <c r="G18" s="178"/>
      <c r="H18" s="46">
        <v>0</v>
      </c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177"/>
      <c r="AN18" s="177"/>
      <c r="AO18" s="177"/>
      <c r="AP18" s="177"/>
      <c r="AQ18" s="177"/>
      <c r="AR18" s="177"/>
      <c r="AS18" s="177"/>
      <c r="AT18" s="177"/>
      <c r="AU18" s="177"/>
      <c r="AV18" s="177"/>
      <c r="AW18" s="177"/>
      <c r="AX18" s="177"/>
      <c r="AY18" s="177"/>
      <c r="AZ18" s="177"/>
      <c r="BA18" s="177"/>
      <c r="BB18" s="177"/>
      <c r="BC18" s="177"/>
      <c r="BD18" s="177"/>
      <c r="BE18" s="177"/>
      <c r="BF18" s="177"/>
      <c r="BG18" s="177"/>
      <c r="BH18" s="177"/>
      <c r="BI18" s="177"/>
      <c r="BJ18" s="177"/>
      <c r="BK18" s="177"/>
      <c r="BL18" s="177"/>
      <c r="BM18" s="177"/>
      <c r="BN18" s="177"/>
      <c r="BO18" s="177"/>
      <c r="BP18" s="177"/>
      <c r="BQ18" s="177"/>
      <c r="BR18" s="177"/>
      <c r="BS18" s="177"/>
      <c r="BT18" s="177"/>
      <c r="BU18" s="177"/>
      <c r="BV18" s="177"/>
      <c r="BW18" s="177"/>
      <c r="BX18" s="177"/>
      <c r="BY18" s="177"/>
      <c r="BZ18" s="177"/>
      <c r="CA18" s="177"/>
      <c r="CB18" s="177"/>
      <c r="CC18" s="177"/>
      <c r="CD18" s="177"/>
      <c r="CE18" s="177"/>
      <c r="CF18" s="177"/>
      <c r="CG18" s="177"/>
      <c r="CH18" s="177"/>
      <c r="CI18" s="177"/>
      <c r="CJ18" s="177"/>
      <c r="CK18" s="177"/>
      <c r="CL18" s="177"/>
      <c r="CM18" s="177"/>
      <c r="CN18" s="177"/>
      <c r="CO18" s="177"/>
      <c r="CP18" s="177"/>
      <c r="CQ18" s="177"/>
      <c r="CR18" s="177"/>
      <c r="CS18" s="177"/>
      <c r="CT18" s="177"/>
      <c r="CU18" s="177"/>
      <c r="CV18" s="177"/>
      <c r="CW18" s="177"/>
      <c r="CX18" s="177"/>
      <c r="CY18" s="177"/>
      <c r="CZ18" s="177"/>
      <c r="DA18" s="177"/>
      <c r="DB18" s="177"/>
      <c r="DC18" s="177"/>
      <c r="DD18" s="177"/>
      <c r="DE18" s="177"/>
      <c r="DF18" s="177"/>
      <c r="DG18" s="177"/>
      <c r="DH18" s="177"/>
      <c r="DI18" s="177"/>
      <c r="DJ18" s="177"/>
      <c r="DK18" s="177"/>
      <c r="DL18" s="177"/>
      <c r="DM18" s="177"/>
      <c r="DN18" s="177"/>
      <c r="DO18" s="177"/>
      <c r="DP18" s="177"/>
      <c r="DQ18" s="177"/>
      <c r="DR18" s="177"/>
      <c r="DS18" s="177"/>
      <c r="DT18" s="177"/>
      <c r="DU18" s="177"/>
      <c r="DV18" s="177"/>
      <c r="DW18" s="177"/>
      <c r="DX18" s="177"/>
      <c r="DY18" s="177"/>
      <c r="DZ18" s="177"/>
      <c r="EA18" s="177"/>
      <c r="EB18" s="177"/>
      <c r="EC18" s="177"/>
      <c r="ED18" s="177"/>
      <c r="EE18" s="177"/>
      <c r="EF18" s="177"/>
      <c r="EG18" s="177"/>
      <c r="EH18" s="177"/>
      <c r="EI18" s="177"/>
      <c r="EJ18" s="177"/>
      <c r="EK18" s="177"/>
      <c r="EL18" s="177"/>
      <c r="EM18" s="177"/>
      <c r="EN18" s="177"/>
      <c r="EO18" s="177"/>
      <c r="EP18" s="177"/>
      <c r="EQ18" s="177"/>
      <c r="ER18" s="177"/>
      <c r="ES18" s="177"/>
      <c r="ET18" s="177"/>
      <c r="EU18" s="177"/>
      <c r="EV18" s="177"/>
      <c r="EW18" s="177"/>
      <c r="EX18" s="177"/>
      <c r="EY18" s="177"/>
      <c r="EZ18" s="177"/>
      <c r="FA18" s="177"/>
      <c r="FB18" s="177"/>
      <c r="FC18" s="177"/>
      <c r="FD18" s="177"/>
      <c r="FE18" s="177"/>
      <c r="FF18" s="177"/>
      <c r="FG18" s="177"/>
      <c r="FH18" s="177"/>
      <c r="FI18" s="177"/>
      <c r="FJ18" s="177"/>
      <c r="FK18" s="177"/>
      <c r="FL18" s="177"/>
      <c r="FM18" s="177"/>
      <c r="FN18" s="177"/>
      <c r="FO18" s="177"/>
      <c r="FP18" s="177"/>
      <c r="FQ18" s="177"/>
      <c r="FR18" s="177"/>
      <c r="FS18" s="177"/>
      <c r="FT18" s="177"/>
      <c r="FU18" s="177"/>
      <c r="FV18" s="177"/>
      <c r="FW18" s="177"/>
      <c r="FX18" s="177"/>
      <c r="FY18" s="177"/>
      <c r="FZ18" s="177"/>
      <c r="GA18" s="177"/>
      <c r="GB18" s="177"/>
      <c r="GC18" s="177"/>
      <c r="GD18" s="177"/>
      <c r="GE18" s="177"/>
      <c r="GF18" s="177"/>
      <c r="GG18" s="177"/>
      <c r="GH18" s="177"/>
      <c r="GI18" s="177"/>
      <c r="GJ18" s="177"/>
      <c r="GK18" s="177"/>
      <c r="GL18" s="177"/>
      <c r="GM18" s="177"/>
      <c r="GN18" s="177"/>
      <c r="GO18" s="177"/>
      <c r="GP18" s="177"/>
      <c r="GQ18" s="177"/>
      <c r="GR18" s="177"/>
      <c r="GS18" s="177"/>
      <c r="GT18" s="177"/>
      <c r="GU18" s="177"/>
      <c r="GV18" s="177"/>
      <c r="GW18" s="177"/>
      <c r="GX18" s="177"/>
      <c r="GY18" s="177"/>
      <c r="GZ18" s="177"/>
      <c r="HA18" s="177"/>
      <c r="HB18" s="177"/>
      <c r="HC18" s="177"/>
      <c r="HD18" s="177"/>
      <c r="HE18" s="177"/>
      <c r="HF18" s="177"/>
      <c r="HG18" s="177"/>
      <c r="HH18" s="177"/>
      <c r="HI18" s="177"/>
      <c r="HJ18" s="177"/>
      <c r="HK18" s="177"/>
      <c r="HL18" s="177"/>
      <c r="HM18" s="177"/>
      <c r="HN18" s="177"/>
      <c r="HO18" s="177"/>
      <c r="HP18" s="177"/>
      <c r="HQ18" s="177"/>
      <c r="HR18" s="177"/>
      <c r="HS18" s="177"/>
      <c r="HT18" s="177"/>
      <c r="HU18" s="177"/>
      <c r="HV18" s="177"/>
      <c r="HW18" s="177"/>
      <c r="HX18" s="177"/>
      <c r="HY18" s="177"/>
      <c r="HZ18" s="177"/>
      <c r="IA18" s="177"/>
      <c r="IB18" s="177"/>
      <c r="IC18" s="177"/>
      <c r="ID18" s="177"/>
      <c r="IE18" s="177"/>
      <c r="IF18" s="177"/>
      <c r="IG18" s="177"/>
      <c r="IH18" s="177"/>
      <c r="II18" s="177"/>
      <c r="IJ18" s="177"/>
      <c r="IK18" s="177"/>
      <c r="IL18" s="177"/>
      <c r="IM18" s="177"/>
      <c r="IN18" s="177"/>
      <c r="IO18" s="177"/>
      <c r="IP18" s="177"/>
      <c r="IQ18" s="177"/>
      <c r="IR18" s="177"/>
      <c r="IS18" s="177"/>
      <c r="IT18" s="177"/>
      <c r="IU18" s="177"/>
      <c r="IV18" s="177"/>
    </row>
    <row r="19" spans="1:256" s="2" customFormat="1" ht="14.25" customHeight="1">
      <c r="A19" s="149"/>
      <c r="B19" s="169"/>
      <c r="C19" s="166" t="s">
        <v>81</v>
      </c>
      <c r="D19" s="118">
        <v>0</v>
      </c>
      <c r="E19" s="133">
        <v>0</v>
      </c>
      <c r="F19" s="132">
        <v>0</v>
      </c>
      <c r="G19" s="178"/>
      <c r="H19" s="46">
        <v>0</v>
      </c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177"/>
      <c r="AK19" s="177"/>
      <c r="AL19" s="177"/>
      <c r="AM19" s="177"/>
      <c r="AN19" s="177"/>
      <c r="AO19" s="177"/>
      <c r="AP19" s="177"/>
      <c r="AQ19" s="177"/>
      <c r="AR19" s="177"/>
      <c r="AS19" s="177"/>
      <c r="AT19" s="177"/>
      <c r="AU19" s="177"/>
      <c r="AV19" s="177"/>
      <c r="AW19" s="177"/>
      <c r="AX19" s="177"/>
      <c r="AY19" s="177"/>
      <c r="AZ19" s="177"/>
      <c r="BA19" s="177"/>
      <c r="BB19" s="177"/>
      <c r="BC19" s="177"/>
      <c r="BD19" s="177"/>
      <c r="BE19" s="177"/>
      <c r="BF19" s="177"/>
      <c r="BG19" s="177"/>
      <c r="BH19" s="177"/>
      <c r="BI19" s="177"/>
      <c r="BJ19" s="177"/>
      <c r="BK19" s="177"/>
      <c r="BL19" s="177"/>
      <c r="BM19" s="177"/>
      <c r="BN19" s="177"/>
      <c r="BO19" s="177"/>
      <c r="BP19" s="177"/>
      <c r="BQ19" s="177"/>
      <c r="BR19" s="177"/>
      <c r="BS19" s="177"/>
      <c r="BT19" s="177"/>
      <c r="BU19" s="177"/>
      <c r="BV19" s="177"/>
      <c r="BW19" s="177"/>
      <c r="BX19" s="177"/>
      <c r="BY19" s="177"/>
      <c r="BZ19" s="177"/>
      <c r="CA19" s="177"/>
      <c r="CB19" s="177"/>
      <c r="CC19" s="177"/>
      <c r="CD19" s="177"/>
      <c r="CE19" s="177"/>
      <c r="CF19" s="177"/>
      <c r="CG19" s="177"/>
      <c r="CH19" s="177"/>
      <c r="CI19" s="177"/>
      <c r="CJ19" s="177"/>
      <c r="CK19" s="177"/>
      <c r="CL19" s="177"/>
      <c r="CM19" s="177"/>
      <c r="CN19" s="177"/>
      <c r="CO19" s="177"/>
      <c r="CP19" s="177"/>
      <c r="CQ19" s="177"/>
      <c r="CR19" s="177"/>
      <c r="CS19" s="177"/>
      <c r="CT19" s="177"/>
      <c r="CU19" s="177"/>
      <c r="CV19" s="177"/>
      <c r="CW19" s="177"/>
      <c r="CX19" s="177"/>
      <c r="CY19" s="177"/>
      <c r="CZ19" s="177"/>
      <c r="DA19" s="177"/>
      <c r="DB19" s="177"/>
      <c r="DC19" s="177"/>
      <c r="DD19" s="177"/>
      <c r="DE19" s="177"/>
      <c r="DF19" s="177"/>
      <c r="DG19" s="177"/>
      <c r="DH19" s="177"/>
      <c r="DI19" s="177"/>
      <c r="DJ19" s="177"/>
      <c r="DK19" s="177"/>
      <c r="DL19" s="177"/>
      <c r="DM19" s="177"/>
      <c r="DN19" s="177"/>
      <c r="DO19" s="177"/>
      <c r="DP19" s="177"/>
      <c r="DQ19" s="177"/>
      <c r="DR19" s="177"/>
      <c r="DS19" s="177"/>
      <c r="DT19" s="177"/>
      <c r="DU19" s="177"/>
      <c r="DV19" s="177"/>
      <c r="DW19" s="177"/>
      <c r="DX19" s="177"/>
      <c r="DY19" s="177"/>
      <c r="DZ19" s="177"/>
      <c r="EA19" s="177"/>
      <c r="EB19" s="177"/>
      <c r="EC19" s="177"/>
      <c r="ED19" s="177"/>
      <c r="EE19" s="177"/>
      <c r="EF19" s="177"/>
      <c r="EG19" s="177"/>
      <c r="EH19" s="177"/>
      <c r="EI19" s="177"/>
      <c r="EJ19" s="177"/>
      <c r="EK19" s="177"/>
      <c r="EL19" s="177"/>
      <c r="EM19" s="177"/>
      <c r="EN19" s="177"/>
      <c r="EO19" s="177"/>
      <c r="EP19" s="177"/>
      <c r="EQ19" s="177"/>
      <c r="ER19" s="177"/>
      <c r="ES19" s="177"/>
      <c r="ET19" s="177"/>
      <c r="EU19" s="177"/>
      <c r="EV19" s="177"/>
      <c r="EW19" s="177"/>
      <c r="EX19" s="177"/>
      <c r="EY19" s="177"/>
      <c r="EZ19" s="177"/>
      <c r="FA19" s="177"/>
      <c r="FB19" s="177"/>
      <c r="FC19" s="177"/>
      <c r="FD19" s="177"/>
      <c r="FE19" s="177"/>
      <c r="FF19" s="177"/>
      <c r="FG19" s="177"/>
      <c r="FH19" s="177"/>
      <c r="FI19" s="177"/>
      <c r="FJ19" s="177"/>
      <c r="FK19" s="177"/>
      <c r="FL19" s="177"/>
      <c r="FM19" s="177"/>
      <c r="FN19" s="177"/>
      <c r="FO19" s="177"/>
      <c r="FP19" s="177"/>
      <c r="FQ19" s="177"/>
      <c r="FR19" s="177"/>
      <c r="FS19" s="177"/>
      <c r="FT19" s="177"/>
      <c r="FU19" s="177"/>
      <c r="FV19" s="177"/>
      <c r="FW19" s="177"/>
      <c r="FX19" s="177"/>
      <c r="FY19" s="177"/>
      <c r="FZ19" s="177"/>
      <c r="GA19" s="177"/>
      <c r="GB19" s="177"/>
      <c r="GC19" s="177"/>
      <c r="GD19" s="177"/>
      <c r="GE19" s="177"/>
      <c r="GF19" s="177"/>
      <c r="GG19" s="177"/>
      <c r="GH19" s="177"/>
      <c r="GI19" s="177"/>
      <c r="GJ19" s="177"/>
      <c r="GK19" s="177"/>
      <c r="GL19" s="177"/>
      <c r="GM19" s="177"/>
      <c r="GN19" s="177"/>
      <c r="GO19" s="177"/>
      <c r="GP19" s="177"/>
      <c r="GQ19" s="177"/>
      <c r="GR19" s="177"/>
      <c r="GS19" s="177"/>
      <c r="GT19" s="177"/>
      <c r="GU19" s="177"/>
      <c r="GV19" s="177"/>
      <c r="GW19" s="177"/>
      <c r="GX19" s="177"/>
      <c r="GY19" s="177"/>
      <c r="GZ19" s="177"/>
      <c r="HA19" s="177"/>
      <c r="HB19" s="177"/>
      <c r="HC19" s="177"/>
      <c r="HD19" s="177"/>
      <c r="HE19" s="177"/>
      <c r="HF19" s="177"/>
      <c r="HG19" s="177"/>
      <c r="HH19" s="177"/>
      <c r="HI19" s="177"/>
      <c r="HJ19" s="177"/>
      <c r="HK19" s="177"/>
      <c r="HL19" s="177"/>
      <c r="HM19" s="177"/>
      <c r="HN19" s="177"/>
      <c r="HO19" s="177"/>
      <c r="HP19" s="177"/>
      <c r="HQ19" s="177"/>
      <c r="HR19" s="177"/>
      <c r="HS19" s="177"/>
      <c r="HT19" s="177"/>
      <c r="HU19" s="177"/>
      <c r="HV19" s="177"/>
      <c r="HW19" s="177"/>
      <c r="HX19" s="177"/>
      <c r="HY19" s="177"/>
      <c r="HZ19" s="177"/>
      <c r="IA19" s="177"/>
      <c r="IB19" s="177"/>
      <c r="IC19" s="177"/>
      <c r="ID19" s="177"/>
      <c r="IE19" s="177"/>
      <c r="IF19" s="177"/>
      <c r="IG19" s="177"/>
      <c r="IH19" s="177"/>
      <c r="II19" s="177"/>
      <c r="IJ19" s="177"/>
      <c r="IK19" s="177"/>
      <c r="IL19" s="177"/>
      <c r="IM19" s="177"/>
      <c r="IN19" s="177"/>
      <c r="IO19" s="177"/>
      <c r="IP19" s="177"/>
      <c r="IQ19" s="177"/>
      <c r="IR19" s="177"/>
      <c r="IS19" s="177"/>
      <c r="IT19" s="177"/>
      <c r="IU19" s="177"/>
      <c r="IV19" s="177"/>
    </row>
    <row r="20" spans="1:256" s="2" customFormat="1" ht="14.25" customHeight="1">
      <c r="A20" s="149"/>
      <c r="B20" s="169"/>
      <c r="C20" s="166" t="s">
        <v>82</v>
      </c>
      <c r="D20" s="118">
        <v>0</v>
      </c>
      <c r="E20" s="133">
        <v>0</v>
      </c>
      <c r="F20" s="132">
        <v>0</v>
      </c>
      <c r="G20" s="178"/>
      <c r="H20" s="46">
        <v>0</v>
      </c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7"/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  <c r="AV20" s="177"/>
      <c r="AW20" s="177"/>
      <c r="AX20" s="177"/>
      <c r="AY20" s="177"/>
      <c r="AZ20" s="177"/>
      <c r="BA20" s="177"/>
      <c r="BB20" s="177"/>
      <c r="BC20" s="177"/>
      <c r="BD20" s="177"/>
      <c r="BE20" s="177"/>
      <c r="BF20" s="177"/>
      <c r="BG20" s="177"/>
      <c r="BH20" s="177"/>
      <c r="BI20" s="177"/>
      <c r="BJ20" s="177"/>
      <c r="BK20" s="177"/>
      <c r="BL20" s="177"/>
      <c r="BM20" s="177"/>
      <c r="BN20" s="177"/>
      <c r="BO20" s="177"/>
      <c r="BP20" s="177"/>
      <c r="BQ20" s="177"/>
      <c r="BR20" s="177"/>
      <c r="BS20" s="177"/>
      <c r="BT20" s="177"/>
      <c r="BU20" s="177"/>
      <c r="BV20" s="177"/>
      <c r="BW20" s="177"/>
      <c r="BX20" s="177"/>
      <c r="BY20" s="177"/>
      <c r="BZ20" s="177"/>
      <c r="CA20" s="177"/>
      <c r="CB20" s="177"/>
      <c r="CC20" s="177"/>
      <c r="CD20" s="177"/>
      <c r="CE20" s="177"/>
      <c r="CF20" s="177"/>
      <c r="CG20" s="177"/>
      <c r="CH20" s="177"/>
      <c r="CI20" s="177"/>
      <c r="CJ20" s="177"/>
      <c r="CK20" s="177"/>
      <c r="CL20" s="177"/>
      <c r="CM20" s="177"/>
      <c r="CN20" s="177"/>
      <c r="CO20" s="177"/>
      <c r="CP20" s="177"/>
      <c r="CQ20" s="177"/>
      <c r="CR20" s="177"/>
      <c r="CS20" s="177"/>
      <c r="CT20" s="177"/>
      <c r="CU20" s="177"/>
      <c r="CV20" s="177"/>
      <c r="CW20" s="177"/>
      <c r="CX20" s="177"/>
      <c r="CY20" s="177"/>
      <c r="CZ20" s="177"/>
      <c r="DA20" s="177"/>
      <c r="DB20" s="177"/>
      <c r="DC20" s="177"/>
      <c r="DD20" s="177"/>
      <c r="DE20" s="177"/>
      <c r="DF20" s="177"/>
      <c r="DG20" s="177"/>
      <c r="DH20" s="177"/>
      <c r="DI20" s="177"/>
      <c r="DJ20" s="177"/>
      <c r="DK20" s="177"/>
      <c r="DL20" s="177"/>
      <c r="DM20" s="177"/>
      <c r="DN20" s="177"/>
      <c r="DO20" s="177"/>
      <c r="DP20" s="177"/>
      <c r="DQ20" s="177"/>
      <c r="DR20" s="177"/>
      <c r="DS20" s="177"/>
      <c r="DT20" s="177"/>
      <c r="DU20" s="177"/>
      <c r="DV20" s="177"/>
      <c r="DW20" s="177"/>
      <c r="DX20" s="177"/>
      <c r="DY20" s="177"/>
      <c r="DZ20" s="177"/>
      <c r="EA20" s="177"/>
      <c r="EB20" s="177"/>
      <c r="EC20" s="177"/>
      <c r="ED20" s="177"/>
      <c r="EE20" s="177"/>
      <c r="EF20" s="177"/>
      <c r="EG20" s="177"/>
      <c r="EH20" s="177"/>
      <c r="EI20" s="177"/>
      <c r="EJ20" s="177"/>
      <c r="EK20" s="177"/>
      <c r="EL20" s="177"/>
      <c r="EM20" s="177"/>
      <c r="EN20" s="177"/>
      <c r="EO20" s="177"/>
      <c r="EP20" s="177"/>
      <c r="EQ20" s="177"/>
      <c r="ER20" s="177"/>
      <c r="ES20" s="177"/>
      <c r="ET20" s="177"/>
      <c r="EU20" s="177"/>
      <c r="EV20" s="177"/>
      <c r="EW20" s="177"/>
      <c r="EX20" s="177"/>
      <c r="EY20" s="177"/>
      <c r="EZ20" s="177"/>
      <c r="FA20" s="177"/>
      <c r="FB20" s="177"/>
      <c r="FC20" s="177"/>
      <c r="FD20" s="177"/>
      <c r="FE20" s="177"/>
      <c r="FF20" s="177"/>
      <c r="FG20" s="177"/>
      <c r="FH20" s="177"/>
      <c r="FI20" s="177"/>
      <c r="FJ20" s="177"/>
      <c r="FK20" s="177"/>
      <c r="FL20" s="177"/>
      <c r="FM20" s="177"/>
      <c r="FN20" s="177"/>
      <c r="FO20" s="177"/>
      <c r="FP20" s="177"/>
      <c r="FQ20" s="177"/>
      <c r="FR20" s="177"/>
      <c r="FS20" s="177"/>
      <c r="FT20" s="177"/>
      <c r="FU20" s="177"/>
      <c r="FV20" s="177"/>
      <c r="FW20" s="177"/>
      <c r="FX20" s="177"/>
      <c r="FY20" s="177"/>
      <c r="FZ20" s="177"/>
      <c r="GA20" s="177"/>
      <c r="GB20" s="177"/>
      <c r="GC20" s="177"/>
      <c r="GD20" s="177"/>
      <c r="GE20" s="177"/>
      <c r="GF20" s="177"/>
      <c r="GG20" s="177"/>
      <c r="GH20" s="177"/>
      <c r="GI20" s="177"/>
      <c r="GJ20" s="177"/>
      <c r="GK20" s="177"/>
      <c r="GL20" s="177"/>
      <c r="GM20" s="177"/>
      <c r="GN20" s="177"/>
      <c r="GO20" s="177"/>
      <c r="GP20" s="177"/>
      <c r="GQ20" s="177"/>
      <c r="GR20" s="177"/>
      <c r="GS20" s="177"/>
      <c r="GT20" s="177"/>
      <c r="GU20" s="177"/>
      <c r="GV20" s="177"/>
      <c r="GW20" s="177"/>
      <c r="GX20" s="177"/>
      <c r="GY20" s="177"/>
      <c r="GZ20" s="177"/>
      <c r="HA20" s="177"/>
      <c r="HB20" s="177"/>
      <c r="HC20" s="177"/>
      <c r="HD20" s="177"/>
      <c r="HE20" s="177"/>
      <c r="HF20" s="177"/>
      <c r="HG20" s="177"/>
      <c r="HH20" s="177"/>
      <c r="HI20" s="177"/>
      <c r="HJ20" s="177"/>
      <c r="HK20" s="177"/>
      <c r="HL20" s="177"/>
      <c r="HM20" s="177"/>
      <c r="HN20" s="177"/>
      <c r="HO20" s="177"/>
      <c r="HP20" s="177"/>
      <c r="HQ20" s="177"/>
      <c r="HR20" s="177"/>
      <c r="HS20" s="177"/>
      <c r="HT20" s="177"/>
      <c r="HU20" s="177"/>
      <c r="HV20" s="177"/>
      <c r="HW20" s="177"/>
      <c r="HX20" s="177"/>
      <c r="HY20" s="177"/>
      <c r="HZ20" s="177"/>
      <c r="IA20" s="177"/>
      <c r="IB20" s="177"/>
      <c r="IC20" s="177"/>
      <c r="ID20" s="177"/>
      <c r="IE20" s="177"/>
      <c r="IF20" s="177"/>
      <c r="IG20" s="177"/>
      <c r="IH20" s="177"/>
      <c r="II20" s="177"/>
      <c r="IJ20" s="177"/>
      <c r="IK20" s="177"/>
      <c r="IL20" s="177"/>
      <c r="IM20" s="177"/>
      <c r="IN20" s="177"/>
      <c r="IO20" s="177"/>
      <c r="IP20" s="177"/>
      <c r="IQ20" s="177"/>
      <c r="IR20" s="177"/>
      <c r="IS20" s="177"/>
      <c r="IT20" s="177"/>
      <c r="IU20" s="177"/>
      <c r="IV20" s="177"/>
    </row>
    <row r="21" spans="1:256" s="2" customFormat="1" ht="14.25" customHeight="1">
      <c r="A21" s="149"/>
      <c r="B21" s="169"/>
      <c r="C21" s="166" t="s">
        <v>83</v>
      </c>
      <c r="D21" s="118">
        <v>0</v>
      </c>
      <c r="E21" s="133">
        <v>0</v>
      </c>
      <c r="F21" s="132">
        <v>0</v>
      </c>
      <c r="G21" s="178"/>
      <c r="H21" s="46">
        <v>0</v>
      </c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177"/>
      <c r="AJ21" s="177"/>
      <c r="AK21" s="177"/>
      <c r="AL21" s="177"/>
      <c r="AM21" s="177"/>
      <c r="AN21" s="177"/>
      <c r="AO21" s="177"/>
      <c r="AP21" s="177"/>
      <c r="AQ21" s="177"/>
      <c r="AR21" s="177"/>
      <c r="AS21" s="177"/>
      <c r="AT21" s="177"/>
      <c r="AU21" s="177"/>
      <c r="AV21" s="177"/>
      <c r="AW21" s="177"/>
      <c r="AX21" s="177"/>
      <c r="AY21" s="177"/>
      <c r="AZ21" s="177"/>
      <c r="BA21" s="177"/>
      <c r="BB21" s="177"/>
      <c r="BC21" s="177"/>
      <c r="BD21" s="177"/>
      <c r="BE21" s="177"/>
      <c r="BF21" s="177"/>
      <c r="BG21" s="177"/>
      <c r="BH21" s="177"/>
      <c r="BI21" s="177"/>
      <c r="BJ21" s="177"/>
      <c r="BK21" s="177"/>
      <c r="BL21" s="177"/>
      <c r="BM21" s="177"/>
      <c r="BN21" s="177"/>
      <c r="BO21" s="177"/>
      <c r="BP21" s="177"/>
      <c r="BQ21" s="177"/>
      <c r="BR21" s="177"/>
      <c r="BS21" s="177"/>
      <c r="BT21" s="177"/>
      <c r="BU21" s="177"/>
      <c r="BV21" s="177"/>
      <c r="BW21" s="177"/>
      <c r="BX21" s="177"/>
      <c r="BY21" s="177"/>
      <c r="BZ21" s="177"/>
      <c r="CA21" s="177"/>
      <c r="CB21" s="177"/>
      <c r="CC21" s="177"/>
      <c r="CD21" s="177"/>
      <c r="CE21" s="177"/>
      <c r="CF21" s="177"/>
      <c r="CG21" s="177"/>
      <c r="CH21" s="177"/>
      <c r="CI21" s="177"/>
      <c r="CJ21" s="177"/>
      <c r="CK21" s="177"/>
      <c r="CL21" s="177"/>
      <c r="CM21" s="177"/>
      <c r="CN21" s="177"/>
      <c r="CO21" s="177"/>
      <c r="CP21" s="177"/>
      <c r="CQ21" s="177"/>
      <c r="CR21" s="177"/>
      <c r="CS21" s="177"/>
      <c r="CT21" s="177"/>
      <c r="CU21" s="177"/>
      <c r="CV21" s="177"/>
      <c r="CW21" s="177"/>
      <c r="CX21" s="177"/>
      <c r="CY21" s="177"/>
      <c r="CZ21" s="177"/>
      <c r="DA21" s="177"/>
      <c r="DB21" s="177"/>
      <c r="DC21" s="177"/>
      <c r="DD21" s="177"/>
      <c r="DE21" s="177"/>
      <c r="DF21" s="177"/>
      <c r="DG21" s="177"/>
      <c r="DH21" s="177"/>
      <c r="DI21" s="177"/>
      <c r="DJ21" s="177"/>
      <c r="DK21" s="177"/>
      <c r="DL21" s="177"/>
      <c r="DM21" s="177"/>
      <c r="DN21" s="177"/>
      <c r="DO21" s="177"/>
      <c r="DP21" s="177"/>
      <c r="DQ21" s="177"/>
      <c r="DR21" s="177"/>
      <c r="DS21" s="177"/>
      <c r="DT21" s="177"/>
      <c r="DU21" s="177"/>
      <c r="DV21" s="177"/>
      <c r="DW21" s="177"/>
      <c r="DX21" s="177"/>
      <c r="DY21" s="177"/>
      <c r="DZ21" s="177"/>
      <c r="EA21" s="177"/>
      <c r="EB21" s="177"/>
      <c r="EC21" s="177"/>
      <c r="ED21" s="177"/>
      <c r="EE21" s="177"/>
      <c r="EF21" s="177"/>
      <c r="EG21" s="177"/>
      <c r="EH21" s="177"/>
      <c r="EI21" s="177"/>
      <c r="EJ21" s="177"/>
      <c r="EK21" s="177"/>
      <c r="EL21" s="177"/>
      <c r="EM21" s="177"/>
      <c r="EN21" s="177"/>
      <c r="EO21" s="177"/>
      <c r="EP21" s="177"/>
      <c r="EQ21" s="177"/>
      <c r="ER21" s="177"/>
      <c r="ES21" s="177"/>
      <c r="ET21" s="177"/>
      <c r="EU21" s="177"/>
      <c r="EV21" s="177"/>
      <c r="EW21" s="177"/>
      <c r="EX21" s="177"/>
      <c r="EY21" s="177"/>
      <c r="EZ21" s="177"/>
      <c r="FA21" s="177"/>
      <c r="FB21" s="177"/>
      <c r="FC21" s="177"/>
      <c r="FD21" s="177"/>
      <c r="FE21" s="177"/>
      <c r="FF21" s="177"/>
      <c r="FG21" s="177"/>
      <c r="FH21" s="177"/>
      <c r="FI21" s="177"/>
      <c r="FJ21" s="177"/>
      <c r="FK21" s="177"/>
      <c r="FL21" s="177"/>
      <c r="FM21" s="177"/>
      <c r="FN21" s="177"/>
      <c r="FO21" s="177"/>
      <c r="FP21" s="177"/>
      <c r="FQ21" s="177"/>
      <c r="FR21" s="177"/>
      <c r="FS21" s="177"/>
      <c r="FT21" s="177"/>
      <c r="FU21" s="177"/>
      <c r="FV21" s="177"/>
      <c r="FW21" s="177"/>
      <c r="FX21" s="177"/>
      <c r="FY21" s="177"/>
      <c r="FZ21" s="177"/>
      <c r="GA21" s="177"/>
      <c r="GB21" s="177"/>
      <c r="GC21" s="177"/>
      <c r="GD21" s="177"/>
      <c r="GE21" s="177"/>
      <c r="GF21" s="177"/>
      <c r="GG21" s="177"/>
      <c r="GH21" s="177"/>
      <c r="GI21" s="177"/>
      <c r="GJ21" s="177"/>
      <c r="GK21" s="177"/>
      <c r="GL21" s="177"/>
      <c r="GM21" s="177"/>
      <c r="GN21" s="177"/>
      <c r="GO21" s="177"/>
      <c r="GP21" s="177"/>
      <c r="GQ21" s="177"/>
      <c r="GR21" s="177"/>
      <c r="GS21" s="177"/>
      <c r="GT21" s="177"/>
      <c r="GU21" s="177"/>
      <c r="GV21" s="177"/>
      <c r="GW21" s="177"/>
      <c r="GX21" s="177"/>
      <c r="GY21" s="177"/>
      <c r="GZ21" s="177"/>
      <c r="HA21" s="177"/>
      <c r="HB21" s="177"/>
      <c r="HC21" s="177"/>
      <c r="HD21" s="177"/>
      <c r="HE21" s="177"/>
      <c r="HF21" s="177"/>
      <c r="HG21" s="177"/>
      <c r="HH21" s="177"/>
      <c r="HI21" s="177"/>
      <c r="HJ21" s="177"/>
      <c r="HK21" s="177"/>
      <c r="HL21" s="177"/>
      <c r="HM21" s="177"/>
      <c r="HN21" s="177"/>
      <c r="HO21" s="177"/>
      <c r="HP21" s="177"/>
      <c r="HQ21" s="177"/>
      <c r="HR21" s="177"/>
      <c r="HS21" s="177"/>
      <c r="HT21" s="177"/>
      <c r="HU21" s="177"/>
      <c r="HV21" s="177"/>
      <c r="HW21" s="177"/>
      <c r="HX21" s="177"/>
      <c r="HY21" s="177"/>
      <c r="HZ21" s="177"/>
      <c r="IA21" s="177"/>
      <c r="IB21" s="177"/>
      <c r="IC21" s="177"/>
      <c r="ID21" s="177"/>
      <c r="IE21" s="177"/>
      <c r="IF21" s="177"/>
      <c r="IG21" s="177"/>
      <c r="IH21" s="177"/>
      <c r="II21" s="177"/>
      <c r="IJ21" s="177"/>
      <c r="IK21" s="177"/>
      <c r="IL21" s="177"/>
      <c r="IM21" s="177"/>
      <c r="IN21" s="177"/>
      <c r="IO21" s="177"/>
      <c r="IP21" s="177"/>
      <c r="IQ21" s="177"/>
      <c r="IR21" s="177"/>
      <c r="IS21" s="177"/>
      <c r="IT21" s="177"/>
      <c r="IU21" s="177"/>
      <c r="IV21" s="177"/>
    </row>
    <row r="22" spans="1:256" s="2" customFormat="1" ht="14.25" customHeight="1">
      <c r="A22" s="149"/>
      <c r="B22" s="170"/>
      <c r="C22" s="171" t="s">
        <v>84</v>
      </c>
      <c r="D22" s="118">
        <v>0</v>
      </c>
      <c r="E22" s="133">
        <v>0</v>
      </c>
      <c r="F22" s="132">
        <v>0</v>
      </c>
      <c r="G22" s="178"/>
      <c r="H22" s="46">
        <v>0</v>
      </c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177"/>
      <c r="AC22" s="177"/>
      <c r="AD22" s="177"/>
      <c r="AE22" s="177"/>
      <c r="AF22" s="177"/>
      <c r="AG22" s="177"/>
      <c r="AH22" s="177"/>
      <c r="AI22" s="177"/>
      <c r="AJ22" s="177"/>
      <c r="AK22" s="177"/>
      <c r="AL22" s="177"/>
      <c r="AM22" s="177"/>
      <c r="AN22" s="177"/>
      <c r="AO22" s="177"/>
      <c r="AP22" s="177"/>
      <c r="AQ22" s="177"/>
      <c r="AR22" s="177"/>
      <c r="AS22" s="177"/>
      <c r="AT22" s="177"/>
      <c r="AU22" s="177"/>
      <c r="AV22" s="177"/>
      <c r="AW22" s="177"/>
      <c r="AX22" s="177"/>
      <c r="AY22" s="177"/>
      <c r="AZ22" s="177"/>
      <c r="BA22" s="177"/>
      <c r="BB22" s="177"/>
      <c r="BC22" s="177"/>
      <c r="BD22" s="177"/>
      <c r="BE22" s="177"/>
      <c r="BF22" s="177"/>
      <c r="BG22" s="177"/>
      <c r="BH22" s="177"/>
      <c r="BI22" s="177"/>
      <c r="BJ22" s="177"/>
      <c r="BK22" s="177"/>
      <c r="BL22" s="177"/>
      <c r="BM22" s="177"/>
      <c r="BN22" s="177"/>
      <c r="BO22" s="177"/>
      <c r="BP22" s="177"/>
      <c r="BQ22" s="177"/>
      <c r="BR22" s="177"/>
      <c r="BS22" s="177"/>
      <c r="BT22" s="177"/>
      <c r="BU22" s="177"/>
      <c r="BV22" s="177"/>
      <c r="BW22" s="177"/>
      <c r="BX22" s="177"/>
      <c r="BY22" s="177"/>
      <c r="BZ22" s="177"/>
      <c r="CA22" s="177"/>
      <c r="CB22" s="177"/>
      <c r="CC22" s="177"/>
      <c r="CD22" s="177"/>
      <c r="CE22" s="177"/>
      <c r="CF22" s="177"/>
      <c r="CG22" s="177"/>
      <c r="CH22" s="177"/>
      <c r="CI22" s="177"/>
      <c r="CJ22" s="177"/>
      <c r="CK22" s="177"/>
      <c r="CL22" s="177"/>
      <c r="CM22" s="177"/>
      <c r="CN22" s="177"/>
      <c r="CO22" s="177"/>
      <c r="CP22" s="177"/>
      <c r="CQ22" s="177"/>
      <c r="CR22" s="177"/>
      <c r="CS22" s="177"/>
      <c r="CT22" s="177"/>
      <c r="CU22" s="177"/>
      <c r="CV22" s="177"/>
      <c r="CW22" s="177"/>
      <c r="CX22" s="177"/>
      <c r="CY22" s="177"/>
      <c r="CZ22" s="177"/>
      <c r="DA22" s="177"/>
      <c r="DB22" s="177"/>
      <c r="DC22" s="177"/>
      <c r="DD22" s="177"/>
      <c r="DE22" s="177"/>
      <c r="DF22" s="177"/>
      <c r="DG22" s="177"/>
      <c r="DH22" s="177"/>
      <c r="DI22" s="177"/>
      <c r="DJ22" s="177"/>
      <c r="DK22" s="177"/>
      <c r="DL22" s="177"/>
      <c r="DM22" s="177"/>
      <c r="DN22" s="177"/>
      <c r="DO22" s="177"/>
      <c r="DP22" s="177"/>
      <c r="DQ22" s="177"/>
      <c r="DR22" s="177"/>
      <c r="DS22" s="177"/>
      <c r="DT22" s="177"/>
      <c r="DU22" s="177"/>
      <c r="DV22" s="177"/>
      <c r="DW22" s="177"/>
      <c r="DX22" s="177"/>
      <c r="DY22" s="177"/>
      <c r="DZ22" s="177"/>
      <c r="EA22" s="177"/>
      <c r="EB22" s="177"/>
      <c r="EC22" s="177"/>
      <c r="ED22" s="177"/>
      <c r="EE22" s="177"/>
      <c r="EF22" s="177"/>
      <c r="EG22" s="177"/>
      <c r="EH22" s="177"/>
      <c r="EI22" s="177"/>
      <c r="EJ22" s="177"/>
      <c r="EK22" s="177"/>
      <c r="EL22" s="177"/>
      <c r="EM22" s="177"/>
      <c r="EN22" s="177"/>
      <c r="EO22" s="177"/>
      <c r="EP22" s="177"/>
      <c r="EQ22" s="177"/>
      <c r="ER22" s="177"/>
      <c r="ES22" s="177"/>
      <c r="ET22" s="177"/>
      <c r="EU22" s="177"/>
      <c r="EV22" s="177"/>
      <c r="EW22" s="177"/>
      <c r="EX22" s="177"/>
      <c r="EY22" s="177"/>
      <c r="EZ22" s="177"/>
      <c r="FA22" s="177"/>
      <c r="FB22" s="177"/>
      <c r="FC22" s="177"/>
      <c r="FD22" s="177"/>
      <c r="FE22" s="177"/>
      <c r="FF22" s="177"/>
      <c r="FG22" s="177"/>
      <c r="FH22" s="177"/>
      <c r="FI22" s="177"/>
      <c r="FJ22" s="177"/>
      <c r="FK22" s="177"/>
      <c r="FL22" s="177"/>
      <c r="FM22" s="177"/>
      <c r="FN22" s="177"/>
      <c r="FO22" s="177"/>
      <c r="FP22" s="177"/>
      <c r="FQ22" s="177"/>
      <c r="FR22" s="177"/>
      <c r="FS22" s="177"/>
      <c r="FT22" s="177"/>
      <c r="FU22" s="177"/>
      <c r="FV22" s="177"/>
      <c r="FW22" s="177"/>
      <c r="FX22" s="177"/>
      <c r="FY22" s="177"/>
      <c r="FZ22" s="177"/>
      <c r="GA22" s="177"/>
      <c r="GB22" s="177"/>
      <c r="GC22" s="177"/>
      <c r="GD22" s="177"/>
      <c r="GE22" s="177"/>
      <c r="GF22" s="177"/>
      <c r="GG22" s="177"/>
      <c r="GH22" s="177"/>
      <c r="GI22" s="177"/>
      <c r="GJ22" s="177"/>
      <c r="GK22" s="177"/>
      <c r="GL22" s="177"/>
      <c r="GM22" s="177"/>
      <c r="GN22" s="177"/>
      <c r="GO22" s="177"/>
      <c r="GP22" s="177"/>
      <c r="GQ22" s="177"/>
      <c r="GR22" s="177"/>
      <c r="GS22" s="177"/>
      <c r="GT22" s="177"/>
      <c r="GU22" s="177"/>
      <c r="GV22" s="177"/>
      <c r="GW22" s="177"/>
      <c r="GX22" s="177"/>
      <c r="GY22" s="177"/>
      <c r="GZ22" s="177"/>
      <c r="HA22" s="177"/>
      <c r="HB22" s="177"/>
      <c r="HC22" s="177"/>
      <c r="HD22" s="177"/>
      <c r="HE22" s="177"/>
      <c r="HF22" s="177"/>
      <c r="HG22" s="177"/>
      <c r="HH22" s="177"/>
      <c r="HI22" s="177"/>
      <c r="HJ22" s="177"/>
      <c r="HK22" s="177"/>
      <c r="HL22" s="177"/>
      <c r="HM22" s="177"/>
      <c r="HN22" s="177"/>
      <c r="HO22" s="177"/>
      <c r="HP22" s="177"/>
      <c r="HQ22" s="177"/>
      <c r="HR22" s="177"/>
      <c r="HS22" s="177"/>
      <c r="HT22" s="177"/>
      <c r="HU22" s="177"/>
      <c r="HV22" s="177"/>
      <c r="HW22" s="177"/>
      <c r="HX22" s="177"/>
      <c r="HY22" s="177"/>
      <c r="HZ22" s="177"/>
      <c r="IA22" s="177"/>
      <c r="IB22" s="177"/>
      <c r="IC22" s="177"/>
      <c r="ID22" s="177"/>
      <c r="IE22" s="177"/>
      <c r="IF22" s="177"/>
      <c r="IG22" s="177"/>
      <c r="IH22" s="177"/>
      <c r="II22" s="177"/>
      <c r="IJ22" s="177"/>
      <c r="IK22" s="177"/>
      <c r="IL22" s="177"/>
      <c r="IM22" s="177"/>
      <c r="IN22" s="177"/>
      <c r="IO22" s="177"/>
      <c r="IP22" s="177"/>
      <c r="IQ22" s="177"/>
      <c r="IR22" s="177"/>
      <c r="IS22" s="177"/>
      <c r="IT22" s="177"/>
      <c r="IU22" s="177"/>
      <c r="IV22" s="177"/>
    </row>
    <row r="23" spans="1:256" s="2" customFormat="1" ht="14.25" customHeight="1">
      <c r="A23" s="130"/>
      <c r="B23" s="169"/>
      <c r="C23" s="172" t="s">
        <v>85</v>
      </c>
      <c r="D23" s="118">
        <v>0</v>
      </c>
      <c r="E23" s="133">
        <v>0</v>
      </c>
      <c r="F23" s="132">
        <v>0</v>
      </c>
      <c r="G23" s="178"/>
      <c r="H23" s="46">
        <v>0</v>
      </c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  <c r="AH23" s="177"/>
      <c r="AI23" s="177"/>
      <c r="AJ23" s="177"/>
      <c r="AK23" s="177"/>
      <c r="AL23" s="177"/>
      <c r="AM23" s="177"/>
      <c r="AN23" s="177"/>
      <c r="AO23" s="177"/>
      <c r="AP23" s="177"/>
      <c r="AQ23" s="177"/>
      <c r="AR23" s="177"/>
      <c r="AS23" s="177"/>
      <c r="AT23" s="177"/>
      <c r="AU23" s="177"/>
      <c r="AV23" s="177"/>
      <c r="AW23" s="177"/>
      <c r="AX23" s="177"/>
      <c r="AY23" s="177"/>
      <c r="AZ23" s="177"/>
      <c r="BA23" s="177"/>
      <c r="BB23" s="177"/>
      <c r="BC23" s="177"/>
      <c r="BD23" s="177"/>
      <c r="BE23" s="177"/>
      <c r="BF23" s="177"/>
      <c r="BG23" s="177"/>
      <c r="BH23" s="177"/>
      <c r="BI23" s="177"/>
      <c r="BJ23" s="177"/>
      <c r="BK23" s="177"/>
      <c r="BL23" s="177"/>
      <c r="BM23" s="177"/>
      <c r="BN23" s="177"/>
      <c r="BO23" s="177"/>
      <c r="BP23" s="177"/>
      <c r="BQ23" s="177"/>
      <c r="BR23" s="177"/>
      <c r="BS23" s="177"/>
      <c r="BT23" s="177"/>
      <c r="BU23" s="177"/>
      <c r="BV23" s="177"/>
      <c r="BW23" s="177"/>
      <c r="BX23" s="177"/>
      <c r="BY23" s="177"/>
      <c r="BZ23" s="177"/>
      <c r="CA23" s="177"/>
      <c r="CB23" s="177"/>
      <c r="CC23" s="177"/>
      <c r="CD23" s="177"/>
      <c r="CE23" s="177"/>
      <c r="CF23" s="177"/>
      <c r="CG23" s="177"/>
      <c r="CH23" s="177"/>
      <c r="CI23" s="177"/>
      <c r="CJ23" s="177"/>
      <c r="CK23" s="177"/>
      <c r="CL23" s="177"/>
      <c r="CM23" s="177"/>
      <c r="CN23" s="177"/>
      <c r="CO23" s="177"/>
      <c r="CP23" s="177"/>
      <c r="CQ23" s="177"/>
      <c r="CR23" s="177"/>
      <c r="CS23" s="177"/>
      <c r="CT23" s="177"/>
      <c r="CU23" s="177"/>
      <c r="CV23" s="177"/>
      <c r="CW23" s="177"/>
      <c r="CX23" s="177"/>
      <c r="CY23" s="177"/>
      <c r="CZ23" s="177"/>
      <c r="DA23" s="177"/>
      <c r="DB23" s="177"/>
      <c r="DC23" s="177"/>
      <c r="DD23" s="177"/>
      <c r="DE23" s="177"/>
      <c r="DF23" s="177"/>
      <c r="DG23" s="177"/>
      <c r="DH23" s="177"/>
      <c r="DI23" s="177"/>
      <c r="DJ23" s="177"/>
      <c r="DK23" s="177"/>
      <c r="DL23" s="177"/>
      <c r="DM23" s="177"/>
      <c r="DN23" s="177"/>
      <c r="DO23" s="177"/>
      <c r="DP23" s="177"/>
      <c r="DQ23" s="177"/>
      <c r="DR23" s="177"/>
      <c r="DS23" s="177"/>
      <c r="DT23" s="177"/>
      <c r="DU23" s="177"/>
      <c r="DV23" s="177"/>
      <c r="DW23" s="177"/>
      <c r="DX23" s="177"/>
      <c r="DY23" s="177"/>
      <c r="DZ23" s="177"/>
      <c r="EA23" s="177"/>
      <c r="EB23" s="177"/>
      <c r="EC23" s="177"/>
      <c r="ED23" s="177"/>
      <c r="EE23" s="177"/>
      <c r="EF23" s="177"/>
      <c r="EG23" s="177"/>
      <c r="EH23" s="177"/>
      <c r="EI23" s="177"/>
      <c r="EJ23" s="177"/>
      <c r="EK23" s="177"/>
      <c r="EL23" s="177"/>
      <c r="EM23" s="177"/>
      <c r="EN23" s="177"/>
      <c r="EO23" s="177"/>
      <c r="EP23" s="177"/>
      <c r="EQ23" s="177"/>
      <c r="ER23" s="177"/>
      <c r="ES23" s="177"/>
      <c r="ET23" s="177"/>
      <c r="EU23" s="177"/>
      <c r="EV23" s="177"/>
      <c r="EW23" s="177"/>
      <c r="EX23" s="177"/>
      <c r="EY23" s="177"/>
      <c r="EZ23" s="177"/>
      <c r="FA23" s="177"/>
      <c r="FB23" s="177"/>
      <c r="FC23" s="177"/>
      <c r="FD23" s="177"/>
      <c r="FE23" s="177"/>
      <c r="FF23" s="177"/>
      <c r="FG23" s="177"/>
      <c r="FH23" s="177"/>
      <c r="FI23" s="177"/>
      <c r="FJ23" s="177"/>
      <c r="FK23" s="177"/>
      <c r="FL23" s="177"/>
      <c r="FM23" s="177"/>
      <c r="FN23" s="177"/>
      <c r="FO23" s="177"/>
      <c r="FP23" s="177"/>
      <c r="FQ23" s="177"/>
      <c r="FR23" s="177"/>
      <c r="FS23" s="177"/>
      <c r="FT23" s="177"/>
      <c r="FU23" s="177"/>
      <c r="FV23" s="177"/>
      <c r="FW23" s="177"/>
      <c r="FX23" s="177"/>
      <c r="FY23" s="177"/>
      <c r="FZ23" s="177"/>
      <c r="GA23" s="177"/>
      <c r="GB23" s="177"/>
      <c r="GC23" s="177"/>
      <c r="GD23" s="177"/>
      <c r="GE23" s="177"/>
      <c r="GF23" s="177"/>
      <c r="GG23" s="177"/>
      <c r="GH23" s="177"/>
      <c r="GI23" s="177"/>
      <c r="GJ23" s="177"/>
      <c r="GK23" s="177"/>
      <c r="GL23" s="177"/>
      <c r="GM23" s="177"/>
      <c r="GN23" s="177"/>
      <c r="GO23" s="177"/>
      <c r="GP23" s="177"/>
      <c r="GQ23" s="177"/>
      <c r="GR23" s="177"/>
      <c r="GS23" s="177"/>
      <c r="GT23" s="177"/>
      <c r="GU23" s="177"/>
      <c r="GV23" s="177"/>
      <c r="GW23" s="177"/>
      <c r="GX23" s="177"/>
      <c r="GY23" s="177"/>
      <c r="GZ23" s="177"/>
      <c r="HA23" s="177"/>
      <c r="HB23" s="177"/>
      <c r="HC23" s="177"/>
      <c r="HD23" s="177"/>
      <c r="HE23" s="177"/>
      <c r="HF23" s="177"/>
      <c r="HG23" s="177"/>
      <c r="HH23" s="177"/>
      <c r="HI23" s="177"/>
      <c r="HJ23" s="177"/>
      <c r="HK23" s="177"/>
      <c r="HL23" s="177"/>
      <c r="HM23" s="177"/>
      <c r="HN23" s="177"/>
      <c r="HO23" s="177"/>
      <c r="HP23" s="177"/>
      <c r="HQ23" s="177"/>
      <c r="HR23" s="177"/>
      <c r="HS23" s="177"/>
      <c r="HT23" s="177"/>
      <c r="HU23" s="177"/>
      <c r="HV23" s="177"/>
      <c r="HW23" s="177"/>
      <c r="HX23" s="177"/>
      <c r="HY23" s="177"/>
      <c r="HZ23" s="177"/>
      <c r="IA23" s="177"/>
      <c r="IB23" s="177"/>
      <c r="IC23" s="177"/>
      <c r="ID23" s="177"/>
      <c r="IE23" s="177"/>
      <c r="IF23" s="177"/>
      <c r="IG23" s="177"/>
      <c r="IH23" s="177"/>
      <c r="II23" s="177"/>
      <c r="IJ23" s="177"/>
      <c r="IK23" s="177"/>
      <c r="IL23" s="177"/>
      <c r="IM23" s="177"/>
      <c r="IN23" s="177"/>
      <c r="IO23" s="177"/>
      <c r="IP23" s="177"/>
      <c r="IQ23" s="177"/>
      <c r="IR23" s="177"/>
      <c r="IS23" s="177"/>
      <c r="IT23" s="177"/>
      <c r="IU23" s="177"/>
      <c r="IV23" s="177"/>
    </row>
    <row r="24" spans="1:256" s="2" customFormat="1" ht="14.25" customHeight="1">
      <c r="A24" s="130"/>
      <c r="B24" s="169"/>
      <c r="C24" s="173" t="s">
        <v>86</v>
      </c>
      <c r="D24" s="118">
        <v>0</v>
      </c>
      <c r="E24" s="133">
        <v>0</v>
      </c>
      <c r="F24" s="132">
        <v>0</v>
      </c>
      <c r="G24" s="178"/>
      <c r="H24" s="46">
        <v>0</v>
      </c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177"/>
      <c r="AJ24" s="177"/>
      <c r="AK24" s="177"/>
      <c r="AL24" s="177"/>
      <c r="AM24" s="177"/>
      <c r="AN24" s="177"/>
      <c r="AO24" s="177"/>
      <c r="AP24" s="177"/>
      <c r="AQ24" s="177"/>
      <c r="AR24" s="177"/>
      <c r="AS24" s="177"/>
      <c r="AT24" s="177"/>
      <c r="AU24" s="177"/>
      <c r="AV24" s="177"/>
      <c r="AW24" s="177"/>
      <c r="AX24" s="177"/>
      <c r="AY24" s="177"/>
      <c r="AZ24" s="177"/>
      <c r="BA24" s="177"/>
      <c r="BB24" s="177"/>
      <c r="BC24" s="177"/>
      <c r="BD24" s="177"/>
      <c r="BE24" s="177"/>
      <c r="BF24" s="177"/>
      <c r="BG24" s="177"/>
      <c r="BH24" s="177"/>
      <c r="BI24" s="177"/>
      <c r="BJ24" s="177"/>
      <c r="BK24" s="177"/>
      <c r="BL24" s="177"/>
      <c r="BM24" s="177"/>
      <c r="BN24" s="177"/>
      <c r="BO24" s="177"/>
      <c r="BP24" s="177"/>
      <c r="BQ24" s="177"/>
      <c r="BR24" s="177"/>
      <c r="BS24" s="177"/>
      <c r="BT24" s="177"/>
      <c r="BU24" s="177"/>
      <c r="BV24" s="177"/>
      <c r="BW24" s="177"/>
      <c r="BX24" s="177"/>
      <c r="BY24" s="177"/>
      <c r="BZ24" s="177"/>
      <c r="CA24" s="177"/>
      <c r="CB24" s="177"/>
      <c r="CC24" s="177"/>
      <c r="CD24" s="177"/>
      <c r="CE24" s="177"/>
      <c r="CF24" s="177"/>
      <c r="CG24" s="177"/>
      <c r="CH24" s="177"/>
      <c r="CI24" s="177"/>
      <c r="CJ24" s="177"/>
      <c r="CK24" s="177"/>
      <c r="CL24" s="177"/>
      <c r="CM24" s="177"/>
      <c r="CN24" s="177"/>
      <c r="CO24" s="177"/>
      <c r="CP24" s="177"/>
      <c r="CQ24" s="177"/>
      <c r="CR24" s="177"/>
      <c r="CS24" s="177"/>
      <c r="CT24" s="177"/>
      <c r="CU24" s="177"/>
      <c r="CV24" s="177"/>
      <c r="CW24" s="177"/>
      <c r="CX24" s="177"/>
      <c r="CY24" s="177"/>
      <c r="CZ24" s="177"/>
      <c r="DA24" s="177"/>
      <c r="DB24" s="177"/>
      <c r="DC24" s="177"/>
      <c r="DD24" s="177"/>
      <c r="DE24" s="177"/>
      <c r="DF24" s="177"/>
      <c r="DG24" s="177"/>
      <c r="DH24" s="177"/>
      <c r="DI24" s="177"/>
      <c r="DJ24" s="177"/>
      <c r="DK24" s="177"/>
      <c r="DL24" s="177"/>
      <c r="DM24" s="177"/>
      <c r="DN24" s="177"/>
      <c r="DO24" s="177"/>
      <c r="DP24" s="177"/>
      <c r="DQ24" s="177"/>
      <c r="DR24" s="177"/>
      <c r="DS24" s="177"/>
      <c r="DT24" s="177"/>
      <c r="DU24" s="177"/>
      <c r="DV24" s="177"/>
      <c r="DW24" s="177"/>
      <c r="DX24" s="177"/>
      <c r="DY24" s="177"/>
      <c r="DZ24" s="177"/>
      <c r="EA24" s="177"/>
      <c r="EB24" s="177"/>
      <c r="EC24" s="177"/>
      <c r="ED24" s="177"/>
      <c r="EE24" s="177"/>
      <c r="EF24" s="177"/>
      <c r="EG24" s="177"/>
      <c r="EH24" s="177"/>
      <c r="EI24" s="177"/>
      <c r="EJ24" s="177"/>
      <c r="EK24" s="177"/>
      <c r="EL24" s="177"/>
      <c r="EM24" s="177"/>
      <c r="EN24" s="177"/>
      <c r="EO24" s="177"/>
      <c r="EP24" s="177"/>
      <c r="EQ24" s="177"/>
      <c r="ER24" s="177"/>
      <c r="ES24" s="177"/>
      <c r="ET24" s="177"/>
      <c r="EU24" s="177"/>
      <c r="EV24" s="177"/>
      <c r="EW24" s="177"/>
      <c r="EX24" s="177"/>
      <c r="EY24" s="177"/>
      <c r="EZ24" s="177"/>
      <c r="FA24" s="177"/>
      <c r="FB24" s="177"/>
      <c r="FC24" s="177"/>
      <c r="FD24" s="177"/>
      <c r="FE24" s="177"/>
      <c r="FF24" s="177"/>
      <c r="FG24" s="177"/>
      <c r="FH24" s="177"/>
      <c r="FI24" s="177"/>
      <c r="FJ24" s="177"/>
      <c r="FK24" s="177"/>
      <c r="FL24" s="177"/>
      <c r="FM24" s="177"/>
      <c r="FN24" s="177"/>
      <c r="FO24" s="177"/>
      <c r="FP24" s="177"/>
      <c r="FQ24" s="177"/>
      <c r="FR24" s="177"/>
      <c r="FS24" s="177"/>
      <c r="FT24" s="177"/>
      <c r="FU24" s="177"/>
      <c r="FV24" s="177"/>
      <c r="FW24" s="177"/>
      <c r="FX24" s="177"/>
      <c r="FY24" s="177"/>
      <c r="FZ24" s="177"/>
      <c r="GA24" s="177"/>
      <c r="GB24" s="177"/>
      <c r="GC24" s="177"/>
      <c r="GD24" s="177"/>
      <c r="GE24" s="177"/>
      <c r="GF24" s="177"/>
      <c r="GG24" s="177"/>
      <c r="GH24" s="177"/>
      <c r="GI24" s="177"/>
      <c r="GJ24" s="177"/>
      <c r="GK24" s="177"/>
      <c r="GL24" s="177"/>
      <c r="GM24" s="177"/>
      <c r="GN24" s="177"/>
      <c r="GO24" s="177"/>
      <c r="GP24" s="177"/>
      <c r="GQ24" s="177"/>
      <c r="GR24" s="177"/>
      <c r="GS24" s="177"/>
      <c r="GT24" s="177"/>
      <c r="GU24" s="177"/>
      <c r="GV24" s="177"/>
      <c r="GW24" s="177"/>
      <c r="GX24" s="177"/>
      <c r="GY24" s="177"/>
      <c r="GZ24" s="177"/>
      <c r="HA24" s="177"/>
      <c r="HB24" s="177"/>
      <c r="HC24" s="177"/>
      <c r="HD24" s="177"/>
      <c r="HE24" s="177"/>
      <c r="HF24" s="177"/>
      <c r="HG24" s="177"/>
      <c r="HH24" s="177"/>
      <c r="HI24" s="177"/>
      <c r="HJ24" s="177"/>
      <c r="HK24" s="177"/>
      <c r="HL24" s="177"/>
      <c r="HM24" s="177"/>
      <c r="HN24" s="177"/>
      <c r="HO24" s="177"/>
      <c r="HP24" s="177"/>
      <c r="HQ24" s="177"/>
      <c r="HR24" s="177"/>
      <c r="HS24" s="177"/>
      <c r="HT24" s="177"/>
      <c r="HU24" s="177"/>
      <c r="HV24" s="177"/>
      <c r="HW24" s="177"/>
      <c r="HX24" s="177"/>
      <c r="HY24" s="177"/>
      <c r="HZ24" s="177"/>
      <c r="IA24" s="177"/>
      <c r="IB24" s="177"/>
      <c r="IC24" s="177"/>
      <c r="ID24" s="177"/>
      <c r="IE24" s="177"/>
      <c r="IF24" s="177"/>
      <c r="IG24" s="177"/>
      <c r="IH24" s="177"/>
      <c r="II24" s="177"/>
      <c r="IJ24" s="177"/>
      <c r="IK24" s="177"/>
      <c r="IL24" s="177"/>
      <c r="IM24" s="177"/>
      <c r="IN24" s="177"/>
      <c r="IO24" s="177"/>
      <c r="IP24" s="177"/>
      <c r="IQ24" s="177"/>
      <c r="IR24" s="177"/>
      <c r="IS24" s="177"/>
      <c r="IT24" s="177"/>
      <c r="IU24" s="177"/>
      <c r="IV24" s="177"/>
    </row>
    <row r="25" spans="1:256" s="2" customFormat="1" ht="14.25" customHeight="1">
      <c r="A25" s="130"/>
      <c r="B25" s="169"/>
      <c r="C25" s="166" t="s">
        <v>233</v>
      </c>
      <c r="D25" s="118">
        <v>0</v>
      </c>
      <c r="E25" s="133">
        <v>0</v>
      </c>
      <c r="F25" s="132">
        <v>0</v>
      </c>
      <c r="G25" s="131"/>
      <c r="H25" s="46">
        <v>0</v>
      </c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177"/>
      <c r="AJ25" s="177"/>
      <c r="AK25" s="177"/>
      <c r="AL25" s="177"/>
      <c r="AM25" s="177"/>
      <c r="AN25" s="177"/>
      <c r="AO25" s="177"/>
      <c r="AP25" s="177"/>
      <c r="AQ25" s="177"/>
      <c r="AR25" s="177"/>
      <c r="AS25" s="177"/>
      <c r="AT25" s="177"/>
      <c r="AU25" s="177"/>
      <c r="AV25" s="177"/>
      <c r="AW25" s="177"/>
      <c r="AX25" s="177"/>
      <c r="AY25" s="177"/>
      <c r="AZ25" s="177"/>
      <c r="BA25" s="177"/>
      <c r="BB25" s="177"/>
      <c r="BC25" s="177"/>
      <c r="BD25" s="177"/>
      <c r="BE25" s="177"/>
      <c r="BF25" s="177"/>
      <c r="BG25" s="177"/>
      <c r="BH25" s="177"/>
      <c r="BI25" s="177"/>
      <c r="BJ25" s="177"/>
      <c r="BK25" s="177"/>
      <c r="BL25" s="177"/>
      <c r="BM25" s="177"/>
      <c r="BN25" s="177"/>
      <c r="BO25" s="177"/>
      <c r="BP25" s="177"/>
      <c r="BQ25" s="177"/>
      <c r="BR25" s="177"/>
      <c r="BS25" s="177"/>
      <c r="BT25" s="177"/>
      <c r="BU25" s="177"/>
      <c r="BV25" s="177"/>
      <c r="BW25" s="177"/>
      <c r="BX25" s="177"/>
      <c r="BY25" s="177"/>
      <c r="BZ25" s="177"/>
      <c r="CA25" s="177"/>
      <c r="CB25" s="177"/>
      <c r="CC25" s="177"/>
      <c r="CD25" s="177"/>
      <c r="CE25" s="177"/>
      <c r="CF25" s="177"/>
      <c r="CG25" s="177"/>
      <c r="CH25" s="177"/>
      <c r="CI25" s="177"/>
      <c r="CJ25" s="177"/>
      <c r="CK25" s="177"/>
      <c r="CL25" s="177"/>
      <c r="CM25" s="177"/>
      <c r="CN25" s="177"/>
      <c r="CO25" s="177"/>
      <c r="CP25" s="177"/>
      <c r="CQ25" s="177"/>
      <c r="CR25" s="177"/>
      <c r="CS25" s="177"/>
      <c r="CT25" s="177"/>
      <c r="CU25" s="177"/>
      <c r="CV25" s="177"/>
      <c r="CW25" s="177"/>
      <c r="CX25" s="177"/>
      <c r="CY25" s="177"/>
      <c r="CZ25" s="177"/>
      <c r="DA25" s="177"/>
      <c r="DB25" s="177"/>
      <c r="DC25" s="177"/>
      <c r="DD25" s="177"/>
      <c r="DE25" s="177"/>
      <c r="DF25" s="177"/>
      <c r="DG25" s="177"/>
      <c r="DH25" s="177"/>
      <c r="DI25" s="177"/>
      <c r="DJ25" s="177"/>
      <c r="DK25" s="177"/>
      <c r="DL25" s="177"/>
      <c r="DM25" s="177"/>
      <c r="DN25" s="177"/>
      <c r="DO25" s="177"/>
      <c r="DP25" s="177"/>
      <c r="DQ25" s="177"/>
      <c r="DR25" s="177"/>
      <c r="DS25" s="177"/>
      <c r="DT25" s="177"/>
      <c r="DU25" s="177"/>
      <c r="DV25" s="177"/>
      <c r="DW25" s="177"/>
      <c r="DX25" s="177"/>
      <c r="DY25" s="177"/>
      <c r="DZ25" s="177"/>
      <c r="EA25" s="177"/>
      <c r="EB25" s="177"/>
      <c r="EC25" s="177"/>
      <c r="ED25" s="177"/>
      <c r="EE25" s="177"/>
      <c r="EF25" s="177"/>
      <c r="EG25" s="177"/>
      <c r="EH25" s="177"/>
      <c r="EI25" s="177"/>
      <c r="EJ25" s="177"/>
      <c r="EK25" s="177"/>
      <c r="EL25" s="177"/>
      <c r="EM25" s="177"/>
      <c r="EN25" s="177"/>
      <c r="EO25" s="177"/>
      <c r="EP25" s="177"/>
      <c r="EQ25" s="177"/>
      <c r="ER25" s="177"/>
      <c r="ES25" s="177"/>
      <c r="ET25" s="177"/>
      <c r="EU25" s="177"/>
      <c r="EV25" s="177"/>
      <c r="EW25" s="177"/>
      <c r="EX25" s="177"/>
      <c r="EY25" s="177"/>
      <c r="EZ25" s="177"/>
      <c r="FA25" s="177"/>
      <c r="FB25" s="177"/>
      <c r="FC25" s="177"/>
      <c r="FD25" s="177"/>
      <c r="FE25" s="177"/>
      <c r="FF25" s="177"/>
      <c r="FG25" s="177"/>
      <c r="FH25" s="177"/>
      <c r="FI25" s="177"/>
      <c r="FJ25" s="177"/>
      <c r="FK25" s="177"/>
      <c r="FL25" s="177"/>
      <c r="FM25" s="177"/>
      <c r="FN25" s="177"/>
      <c r="FO25" s="177"/>
      <c r="FP25" s="177"/>
      <c r="FQ25" s="177"/>
      <c r="FR25" s="177"/>
      <c r="FS25" s="177"/>
      <c r="FT25" s="177"/>
      <c r="FU25" s="177"/>
      <c r="FV25" s="177"/>
      <c r="FW25" s="177"/>
      <c r="FX25" s="177"/>
      <c r="FY25" s="177"/>
      <c r="FZ25" s="177"/>
      <c r="GA25" s="177"/>
      <c r="GB25" s="177"/>
      <c r="GC25" s="177"/>
      <c r="GD25" s="177"/>
      <c r="GE25" s="177"/>
      <c r="GF25" s="177"/>
      <c r="GG25" s="177"/>
      <c r="GH25" s="177"/>
      <c r="GI25" s="177"/>
      <c r="GJ25" s="177"/>
      <c r="GK25" s="177"/>
      <c r="GL25" s="177"/>
      <c r="GM25" s="177"/>
      <c r="GN25" s="177"/>
      <c r="GO25" s="177"/>
      <c r="GP25" s="177"/>
      <c r="GQ25" s="177"/>
      <c r="GR25" s="177"/>
      <c r="GS25" s="177"/>
      <c r="GT25" s="177"/>
      <c r="GU25" s="177"/>
      <c r="GV25" s="177"/>
      <c r="GW25" s="177"/>
      <c r="GX25" s="177"/>
      <c r="GY25" s="177"/>
      <c r="GZ25" s="177"/>
      <c r="HA25" s="177"/>
      <c r="HB25" s="177"/>
      <c r="HC25" s="177"/>
      <c r="HD25" s="177"/>
      <c r="HE25" s="177"/>
      <c r="HF25" s="177"/>
      <c r="HG25" s="177"/>
      <c r="HH25" s="177"/>
      <c r="HI25" s="177"/>
      <c r="HJ25" s="177"/>
      <c r="HK25" s="177"/>
      <c r="HL25" s="177"/>
      <c r="HM25" s="177"/>
      <c r="HN25" s="177"/>
      <c r="HO25" s="177"/>
      <c r="HP25" s="177"/>
      <c r="HQ25" s="177"/>
      <c r="HR25" s="177"/>
      <c r="HS25" s="177"/>
      <c r="HT25" s="177"/>
      <c r="HU25" s="177"/>
      <c r="HV25" s="177"/>
      <c r="HW25" s="177"/>
      <c r="HX25" s="177"/>
      <c r="HY25" s="177"/>
      <c r="HZ25" s="177"/>
      <c r="IA25" s="177"/>
      <c r="IB25" s="177"/>
      <c r="IC25" s="177"/>
      <c r="ID25" s="177"/>
      <c r="IE25" s="177"/>
      <c r="IF25" s="177"/>
      <c r="IG25" s="177"/>
      <c r="IH25" s="177"/>
      <c r="II25" s="177"/>
      <c r="IJ25" s="177"/>
      <c r="IK25" s="177"/>
      <c r="IL25" s="177"/>
      <c r="IM25" s="177"/>
      <c r="IN25" s="177"/>
      <c r="IO25" s="177"/>
      <c r="IP25" s="177"/>
      <c r="IQ25" s="177"/>
      <c r="IR25" s="177"/>
      <c r="IS25" s="177"/>
      <c r="IT25" s="177"/>
      <c r="IU25" s="177"/>
      <c r="IV25" s="177"/>
    </row>
    <row r="26" spans="1:256" s="2" customFormat="1" ht="14.25" customHeight="1">
      <c r="A26" s="130"/>
      <c r="B26" s="169"/>
      <c r="C26" s="166" t="s">
        <v>87</v>
      </c>
      <c r="D26" s="118">
        <v>474426.24</v>
      </c>
      <c r="E26" s="133">
        <v>474426.24</v>
      </c>
      <c r="F26" s="132">
        <v>0</v>
      </c>
      <c r="G26" s="178"/>
      <c r="H26" s="46">
        <v>0</v>
      </c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177"/>
      <c r="AK26" s="177"/>
      <c r="AL26" s="177"/>
      <c r="AM26" s="177"/>
      <c r="AN26" s="177"/>
      <c r="AO26" s="177"/>
      <c r="AP26" s="177"/>
      <c r="AQ26" s="177"/>
      <c r="AR26" s="177"/>
      <c r="AS26" s="177"/>
      <c r="AT26" s="177"/>
      <c r="AU26" s="177"/>
      <c r="AV26" s="177"/>
      <c r="AW26" s="177"/>
      <c r="AX26" s="177"/>
      <c r="AY26" s="177"/>
      <c r="AZ26" s="177"/>
      <c r="BA26" s="177"/>
      <c r="BB26" s="177"/>
      <c r="BC26" s="177"/>
      <c r="BD26" s="177"/>
      <c r="BE26" s="177"/>
      <c r="BF26" s="177"/>
      <c r="BG26" s="177"/>
      <c r="BH26" s="177"/>
      <c r="BI26" s="177"/>
      <c r="BJ26" s="177"/>
      <c r="BK26" s="177"/>
      <c r="BL26" s="177"/>
      <c r="BM26" s="177"/>
      <c r="BN26" s="177"/>
      <c r="BO26" s="177"/>
      <c r="BP26" s="177"/>
      <c r="BQ26" s="177"/>
      <c r="BR26" s="177"/>
      <c r="BS26" s="177"/>
      <c r="BT26" s="177"/>
      <c r="BU26" s="177"/>
      <c r="BV26" s="177"/>
      <c r="BW26" s="177"/>
      <c r="BX26" s="177"/>
      <c r="BY26" s="177"/>
      <c r="BZ26" s="177"/>
      <c r="CA26" s="177"/>
      <c r="CB26" s="177"/>
      <c r="CC26" s="177"/>
      <c r="CD26" s="177"/>
      <c r="CE26" s="177"/>
      <c r="CF26" s="177"/>
      <c r="CG26" s="177"/>
      <c r="CH26" s="177"/>
      <c r="CI26" s="177"/>
      <c r="CJ26" s="177"/>
      <c r="CK26" s="177"/>
      <c r="CL26" s="177"/>
      <c r="CM26" s="177"/>
      <c r="CN26" s="177"/>
      <c r="CO26" s="177"/>
      <c r="CP26" s="177"/>
      <c r="CQ26" s="177"/>
      <c r="CR26" s="177"/>
      <c r="CS26" s="177"/>
      <c r="CT26" s="177"/>
      <c r="CU26" s="177"/>
      <c r="CV26" s="177"/>
      <c r="CW26" s="177"/>
      <c r="CX26" s="177"/>
      <c r="CY26" s="177"/>
      <c r="CZ26" s="177"/>
      <c r="DA26" s="177"/>
      <c r="DB26" s="177"/>
      <c r="DC26" s="177"/>
      <c r="DD26" s="177"/>
      <c r="DE26" s="177"/>
      <c r="DF26" s="177"/>
      <c r="DG26" s="177"/>
      <c r="DH26" s="177"/>
      <c r="DI26" s="177"/>
      <c r="DJ26" s="177"/>
      <c r="DK26" s="177"/>
      <c r="DL26" s="177"/>
      <c r="DM26" s="177"/>
      <c r="DN26" s="177"/>
      <c r="DO26" s="177"/>
      <c r="DP26" s="177"/>
      <c r="DQ26" s="177"/>
      <c r="DR26" s="177"/>
      <c r="DS26" s="177"/>
      <c r="DT26" s="177"/>
      <c r="DU26" s="177"/>
      <c r="DV26" s="177"/>
      <c r="DW26" s="177"/>
      <c r="DX26" s="177"/>
      <c r="DY26" s="177"/>
      <c r="DZ26" s="177"/>
      <c r="EA26" s="177"/>
      <c r="EB26" s="177"/>
      <c r="EC26" s="177"/>
      <c r="ED26" s="177"/>
      <c r="EE26" s="177"/>
      <c r="EF26" s="177"/>
      <c r="EG26" s="177"/>
      <c r="EH26" s="177"/>
      <c r="EI26" s="177"/>
      <c r="EJ26" s="177"/>
      <c r="EK26" s="177"/>
      <c r="EL26" s="177"/>
      <c r="EM26" s="177"/>
      <c r="EN26" s="177"/>
      <c r="EO26" s="177"/>
      <c r="EP26" s="177"/>
      <c r="EQ26" s="177"/>
      <c r="ER26" s="177"/>
      <c r="ES26" s="177"/>
      <c r="ET26" s="177"/>
      <c r="EU26" s="177"/>
      <c r="EV26" s="177"/>
      <c r="EW26" s="177"/>
      <c r="EX26" s="177"/>
      <c r="EY26" s="177"/>
      <c r="EZ26" s="177"/>
      <c r="FA26" s="177"/>
      <c r="FB26" s="177"/>
      <c r="FC26" s="177"/>
      <c r="FD26" s="177"/>
      <c r="FE26" s="177"/>
      <c r="FF26" s="177"/>
      <c r="FG26" s="177"/>
      <c r="FH26" s="177"/>
      <c r="FI26" s="177"/>
      <c r="FJ26" s="177"/>
      <c r="FK26" s="177"/>
      <c r="FL26" s="177"/>
      <c r="FM26" s="177"/>
      <c r="FN26" s="177"/>
      <c r="FO26" s="177"/>
      <c r="FP26" s="177"/>
      <c r="FQ26" s="177"/>
      <c r="FR26" s="177"/>
      <c r="FS26" s="177"/>
      <c r="FT26" s="177"/>
      <c r="FU26" s="177"/>
      <c r="FV26" s="177"/>
      <c r="FW26" s="177"/>
      <c r="FX26" s="177"/>
      <c r="FY26" s="177"/>
      <c r="FZ26" s="177"/>
      <c r="GA26" s="177"/>
      <c r="GB26" s="177"/>
      <c r="GC26" s="177"/>
      <c r="GD26" s="177"/>
      <c r="GE26" s="177"/>
      <c r="GF26" s="177"/>
      <c r="GG26" s="177"/>
      <c r="GH26" s="177"/>
      <c r="GI26" s="177"/>
      <c r="GJ26" s="177"/>
      <c r="GK26" s="177"/>
      <c r="GL26" s="177"/>
      <c r="GM26" s="177"/>
      <c r="GN26" s="177"/>
      <c r="GO26" s="177"/>
      <c r="GP26" s="177"/>
      <c r="GQ26" s="177"/>
      <c r="GR26" s="177"/>
      <c r="GS26" s="177"/>
      <c r="GT26" s="177"/>
      <c r="GU26" s="177"/>
      <c r="GV26" s="177"/>
      <c r="GW26" s="177"/>
      <c r="GX26" s="177"/>
      <c r="GY26" s="177"/>
      <c r="GZ26" s="177"/>
      <c r="HA26" s="177"/>
      <c r="HB26" s="177"/>
      <c r="HC26" s="177"/>
      <c r="HD26" s="177"/>
      <c r="HE26" s="177"/>
      <c r="HF26" s="177"/>
      <c r="HG26" s="177"/>
      <c r="HH26" s="177"/>
      <c r="HI26" s="177"/>
      <c r="HJ26" s="177"/>
      <c r="HK26" s="177"/>
      <c r="HL26" s="177"/>
      <c r="HM26" s="177"/>
      <c r="HN26" s="177"/>
      <c r="HO26" s="177"/>
      <c r="HP26" s="177"/>
      <c r="HQ26" s="177"/>
      <c r="HR26" s="177"/>
      <c r="HS26" s="177"/>
      <c r="HT26" s="177"/>
      <c r="HU26" s="177"/>
      <c r="HV26" s="177"/>
      <c r="HW26" s="177"/>
      <c r="HX26" s="177"/>
      <c r="HY26" s="177"/>
      <c r="HZ26" s="177"/>
      <c r="IA26" s="177"/>
      <c r="IB26" s="177"/>
      <c r="IC26" s="177"/>
      <c r="ID26" s="177"/>
      <c r="IE26" s="177"/>
      <c r="IF26" s="177"/>
      <c r="IG26" s="177"/>
      <c r="IH26" s="177"/>
      <c r="II26" s="177"/>
      <c r="IJ26" s="177"/>
      <c r="IK26" s="177"/>
      <c r="IL26" s="177"/>
      <c r="IM26" s="177"/>
      <c r="IN26" s="177"/>
      <c r="IO26" s="177"/>
      <c r="IP26" s="177"/>
      <c r="IQ26" s="177"/>
      <c r="IR26" s="177"/>
      <c r="IS26" s="177"/>
      <c r="IT26" s="177"/>
      <c r="IU26" s="177"/>
      <c r="IV26" s="177"/>
    </row>
    <row r="27" spans="1:256" s="2" customFormat="1" ht="14.25" customHeight="1">
      <c r="A27" s="130"/>
      <c r="B27" s="169"/>
      <c r="C27" s="166" t="s">
        <v>88</v>
      </c>
      <c r="D27" s="118">
        <v>0</v>
      </c>
      <c r="E27" s="133">
        <v>0</v>
      </c>
      <c r="F27" s="132">
        <v>0</v>
      </c>
      <c r="G27" s="178"/>
      <c r="H27" s="46">
        <v>0</v>
      </c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77"/>
      <c r="AK27" s="177"/>
      <c r="AL27" s="177"/>
      <c r="AM27" s="177"/>
      <c r="AN27" s="177"/>
      <c r="AO27" s="177"/>
      <c r="AP27" s="177"/>
      <c r="AQ27" s="177"/>
      <c r="AR27" s="177"/>
      <c r="AS27" s="177"/>
      <c r="AT27" s="177"/>
      <c r="AU27" s="177"/>
      <c r="AV27" s="177"/>
      <c r="AW27" s="177"/>
      <c r="AX27" s="177"/>
      <c r="AY27" s="177"/>
      <c r="AZ27" s="177"/>
      <c r="BA27" s="177"/>
      <c r="BB27" s="177"/>
      <c r="BC27" s="177"/>
      <c r="BD27" s="177"/>
      <c r="BE27" s="177"/>
      <c r="BF27" s="177"/>
      <c r="BG27" s="177"/>
      <c r="BH27" s="177"/>
      <c r="BI27" s="177"/>
      <c r="BJ27" s="177"/>
      <c r="BK27" s="177"/>
      <c r="BL27" s="177"/>
      <c r="BM27" s="177"/>
      <c r="BN27" s="177"/>
      <c r="BO27" s="177"/>
      <c r="BP27" s="177"/>
      <c r="BQ27" s="177"/>
      <c r="BR27" s="177"/>
      <c r="BS27" s="177"/>
      <c r="BT27" s="177"/>
      <c r="BU27" s="177"/>
      <c r="BV27" s="177"/>
      <c r="BW27" s="177"/>
      <c r="BX27" s="177"/>
      <c r="BY27" s="177"/>
      <c r="BZ27" s="177"/>
      <c r="CA27" s="177"/>
      <c r="CB27" s="177"/>
      <c r="CC27" s="177"/>
      <c r="CD27" s="177"/>
      <c r="CE27" s="177"/>
      <c r="CF27" s="177"/>
      <c r="CG27" s="177"/>
      <c r="CH27" s="177"/>
      <c r="CI27" s="177"/>
      <c r="CJ27" s="177"/>
      <c r="CK27" s="177"/>
      <c r="CL27" s="177"/>
      <c r="CM27" s="177"/>
      <c r="CN27" s="177"/>
      <c r="CO27" s="177"/>
      <c r="CP27" s="177"/>
      <c r="CQ27" s="177"/>
      <c r="CR27" s="177"/>
      <c r="CS27" s="177"/>
      <c r="CT27" s="177"/>
      <c r="CU27" s="177"/>
      <c r="CV27" s="177"/>
      <c r="CW27" s="177"/>
      <c r="CX27" s="177"/>
      <c r="CY27" s="177"/>
      <c r="CZ27" s="177"/>
      <c r="DA27" s="177"/>
      <c r="DB27" s="177"/>
      <c r="DC27" s="177"/>
      <c r="DD27" s="177"/>
      <c r="DE27" s="177"/>
      <c r="DF27" s="177"/>
      <c r="DG27" s="177"/>
      <c r="DH27" s="177"/>
      <c r="DI27" s="177"/>
      <c r="DJ27" s="177"/>
      <c r="DK27" s="177"/>
      <c r="DL27" s="177"/>
      <c r="DM27" s="177"/>
      <c r="DN27" s="177"/>
      <c r="DO27" s="177"/>
      <c r="DP27" s="177"/>
      <c r="DQ27" s="177"/>
      <c r="DR27" s="177"/>
      <c r="DS27" s="177"/>
      <c r="DT27" s="177"/>
      <c r="DU27" s="177"/>
      <c r="DV27" s="177"/>
      <c r="DW27" s="177"/>
      <c r="DX27" s="177"/>
      <c r="DY27" s="177"/>
      <c r="DZ27" s="177"/>
      <c r="EA27" s="177"/>
      <c r="EB27" s="177"/>
      <c r="EC27" s="177"/>
      <c r="ED27" s="177"/>
      <c r="EE27" s="177"/>
      <c r="EF27" s="177"/>
      <c r="EG27" s="177"/>
      <c r="EH27" s="177"/>
      <c r="EI27" s="177"/>
      <c r="EJ27" s="177"/>
      <c r="EK27" s="177"/>
      <c r="EL27" s="177"/>
      <c r="EM27" s="177"/>
      <c r="EN27" s="177"/>
      <c r="EO27" s="177"/>
      <c r="EP27" s="177"/>
      <c r="EQ27" s="177"/>
      <c r="ER27" s="177"/>
      <c r="ES27" s="177"/>
      <c r="ET27" s="177"/>
      <c r="EU27" s="177"/>
      <c r="EV27" s="177"/>
      <c r="EW27" s="177"/>
      <c r="EX27" s="177"/>
      <c r="EY27" s="177"/>
      <c r="EZ27" s="177"/>
      <c r="FA27" s="177"/>
      <c r="FB27" s="177"/>
      <c r="FC27" s="177"/>
      <c r="FD27" s="177"/>
      <c r="FE27" s="177"/>
      <c r="FF27" s="177"/>
      <c r="FG27" s="177"/>
      <c r="FH27" s="177"/>
      <c r="FI27" s="177"/>
      <c r="FJ27" s="177"/>
      <c r="FK27" s="177"/>
      <c r="FL27" s="177"/>
      <c r="FM27" s="177"/>
      <c r="FN27" s="177"/>
      <c r="FO27" s="177"/>
      <c r="FP27" s="177"/>
      <c r="FQ27" s="177"/>
      <c r="FR27" s="177"/>
      <c r="FS27" s="177"/>
      <c r="FT27" s="177"/>
      <c r="FU27" s="177"/>
      <c r="FV27" s="177"/>
      <c r="FW27" s="177"/>
      <c r="FX27" s="177"/>
      <c r="FY27" s="177"/>
      <c r="FZ27" s="177"/>
      <c r="GA27" s="177"/>
      <c r="GB27" s="177"/>
      <c r="GC27" s="177"/>
      <c r="GD27" s="177"/>
      <c r="GE27" s="177"/>
      <c r="GF27" s="177"/>
      <c r="GG27" s="177"/>
      <c r="GH27" s="177"/>
      <c r="GI27" s="177"/>
      <c r="GJ27" s="177"/>
      <c r="GK27" s="177"/>
      <c r="GL27" s="177"/>
      <c r="GM27" s="177"/>
      <c r="GN27" s="177"/>
      <c r="GO27" s="177"/>
      <c r="GP27" s="177"/>
      <c r="GQ27" s="177"/>
      <c r="GR27" s="177"/>
      <c r="GS27" s="177"/>
      <c r="GT27" s="177"/>
      <c r="GU27" s="177"/>
      <c r="GV27" s="177"/>
      <c r="GW27" s="177"/>
      <c r="GX27" s="177"/>
      <c r="GY27" s="177"/>
      <c r="GZ27" s="177"/>
      <c r="HA27" s="177"/>
      <c r="HB27" s="177"/>
      <c r="HC27" s="177"/>
      <c r="HD27" s="177"/>
      <c r="HE27" s="177"/>
      <c r="HF27" s="177"/>
      <c r="HG27" s="177"/>
      <c r="HH27" s="177"/>
      <c r="HI27" s="177"/>
      <c r="HJ27" s="177"/>
      <c r="HK27" s="177"/>
      <c r="HL27" s="177"/>
      <c r="HM27" s="177"/>
      <c r="HN27" s="177"/>
      <c r="HO27" s="177"/>
      <c r="HP27" s="177"/>
      <c r="HQ27" s="177"/>
      <c r="HR27" s="177"/>
      <c r="HS27" s="177"/>
      <c r="HT27" s="177"/>
      <c r="HU27" s="177"/>
      <c r="HV27" s="177"/>
      <c r="HW27" s="177"/>
      <c r="HX27" s="177"/>
      <c r="HY27" s="177"/>
      <c r="HZ27" s="177"/>
      <c r="IA27" s="177"/>
      <c r="IB27" s="177"/>
      <c r="IC27" s="177"/>
      <c r="ID27" s="177"/>
      <c r="IE27" s="177"/>
      <c r="IF27" s="177"/>
      <c r="IG27" s="177"/>
      <c r="IH27" s="177"/>
      <c r="II27" s="177"/>
      <c r="IJ27" s="177"/>
      <c r="IK27" s="177"/>
      <c r="IL27" s="177"/>
      <c r="IM27" s="177"/>
      <c r="IN27" s="177"/>
      <c r="IO27" s="177"/>
      <c r="IP27" s="177"/>
      <c r="IQ27" s="177"/>
      <c r="IR27" s="177"/>
      <c r="IS27" s="177"/>
      <c r="IT27" s="177"/>
      <c r="IU27" s="177"/>
      <c r="IV27" s="177"/>
    </row>
    <row r="28" spans="1:256" s="2" customFormat="1" ht="14.25" customHeight="1">
      <c r="A28" s="149"/>
      <c r="B28" s="167"/>
      <c r="C28" s="166" t="s">
        <v>89</v>
      </c>
      <c r="D28" s="118">
        <v>0</v>
      </c>
      <c r="E28" s="133">
        <v>0</v>
      </c>
      <c r="F28" s="132">
        <v>0</v>
      </c>
      <c r="G28" s="178"/>
      <c r="H28" s="46">
        <v>0</v>
      </c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  <c r="AI28" s="177"/>
      <c r="AJ28" s="177"/>
      <c r="AK28" s="177"/>
      <c r="AL28" s="177"/>
      <c r="AM28" s="177"/>
      <c r="AN28" s="177"/>
      <c r="AO28" s="177"/>
      <c r="AP28" s="177"/>
      <c r="AQ28" s="177"/>
      <c r="AR28" s="177"/>
      <c r="AS28" s="177"/>
      <c r="AT28" s="177"/>
      <c r="AU28" s="177"/>
      <c r="AV28" s="177"/>
      <c r="AW28" s="177"/>
      <c r="AX28" s="177"/>
      <c r="AY28" s="177"/>
      <c r="AZ28" s="177"/>
      <c r="BA28" s="177"/>
      <c r="BB28" s="177"/>
      <c r="BC28" s="177"/>
      <c r="BD28" s="177"/>
      <c r="BE28" s="177"/>
      <c r="BF28" s="177"/>
      <c r="BG28" s="177"/>
      <c r="BH28" s="177"/>
      <c r="BI28" s="177"/>
      <c r="BJ28" s="177"/>
      <c r="BK28" s="177"/>
      <c r="BL28" s="177"/>
      <c r="BM28" s="177"/>
      <c r="BN28" s="177"/>
      <c r="BO28" s="177"/>
      <c r="BP28" s="177"/>
      <c r="BQ28" s="177"/>
      <c r="BR28" s="177"/>
      <c r="BS28" s="177"/>
      <c r="BT28" s="177"/>
      <c r="BU28" s="177"/>
      <c r="BV28" s="177"/>
      <c r="BW28" s="177"/>
      <c r="BX28" s="177"/>
      <c r="BY28" s="177"/>
      <c r="BZ28" s="177"/>
      <c r="CA28" s="177"/>
      <c r="CB28" s="177"/>
      <c r="CC28" s="177"/>
      <c r="CD28" s="177"/>
      <c r="CE28" s="177"/>
      <c r="CF28" s="177"/>
      <c r="CG28" s="177"/>
      <c r="CH28" s="177"/>
      <c r="CI28" s="177"/>
      <c r="CJ28" s="177"/>
      <c r="CK28" s="177"/>
      <c r="CL28" s="177"/>
      <c r="CM28" s="177"/>
      <c r="CN28" s="177"/>
      <c r="CO28" s="177"/>
      <c r="CP28" s="177"/>
      <c r="CQ28" s="177"/>
      <c r="CR28" s="177"/>
      <c r="CS28" s="177"/>
      <c r="CT28" s="177"/>
      <c r="CU28" s="177"/>
      <c r="CV28" s="177"/>
      <c r="CW28" s="177"/>
      <c r="CX28" s="177"/>
      <c r="CY28" s="177"/>
      <c r="CZ28" s="177"/>
      <c r="DA28" s="177"/>
      <c r="DB28" s="177"/>
      <c r="DC28" s="177"/>
      <c r="DD28" s="177"/>
      <c r="DE28" s="177"/>
      <c r="DF28" s="177"/>
      <c r="DG28" s="177"/>
      <c r="DH28" s="177"/>
      <c r="DI28" s="177"/>
      <c r="DJ28" s="177"/>
      <c r="DK28" s="177"/>
      <c r="DL28" s="177"/>
      <c r="DM28" s="177"/>
      <c r="DN28" s="177"/>
      <c r="DO28" s="177"/>
      <c r="DP28" s="177"/>
      <c r="DQ28" s="177"/>
      <c r="DR28" s="177"/>
      <c r="DS28" s="177"/>
      <c r="DT28" s="177"/>
      <c r="DU28" s="177"/>
      <c r="DV28" s="177"/>
      <c r="DW28" s="177"/>
      <c r="DX28" s="177"/>
      <c r="DY28" s="177"/>
      <c r="DZ28" s="177"/>
      <c r="EA28" s="177"/>
      <c r="EB28" s="177"/>
      <c r="EC28" s="177"/>
      <c r="ED28" s="177"/>
      <c r="EE28" s="177"/>
      <c r="EF28" s="177"/>
      <c r="EG28" s="177"/>
      <c r="EH28" s="177"/>
      <c r="EI28" s="177"/>
      <c r="EJ28" s="177"/>
      <c r="EK28" s="177"/>
      <c r="EL28" s="177"/>
      <c r="EM28" s="177"/>
      <c r="EN28" s="177"/>
      <c r="EO28" s="177"/>
      <c r="EP28" s="177"/>
      <c r="EQ28" s="177"/>
      <c r="ER28" s="177"/>
      <c r="ES28" s="177"/>
      <c r="ET28" s="177"/>
      <c r="EU28" s="177"/>
      <c r="EV28" s="177"/>
      <c r="EW28" s="177"/>
      <c r="EX28" s="177"/>
      <c r="EY28" s="177"/>
      <c r="EZ28" s="177"/>
      <c r="FA28" s="177"/>
      <c r="FB28" s="177"/>
      <c r="FC28" s="177"/>
      <c r="FD28" s="177"/>
      <c r="FE28" s="177"/>
      <c r="FF28" s="177"/>
      <c r="FG28" s="177"/>
      <c r="FH28" s="177"/>
      <c r="FI28" s="177"/>
      <c r="FJ28" s="177"/>
      <c r="FK28" s="177"/>
      <c r="FL28" s="177"/>
      <c r="FM28" s="177"/>
      <c r="FN28" s="177"/>
      <c r="FO28" s="177"/>
      <c r="FP28" s="177"/>
      <c r="FQ28" s="177"/>
      <c r="FR28" s="177"/>
      <c r="FS28" s="177"/>
      <c r="FT28" s="177"/>
      <c r="FU28" s="177"/>
      <c r="FV28" s="177"/>
      <c r="FW28" s="177"/>
      <c r="FX28" s="177"/>
      <c r="FY28" s="177"/>
      <c r="FZ28" s="177"/>
      <c r="GA28" s="177"/>
      <c r="GB28" s="177"/>
      <c r="GC28" s="177"/>
      <c r="GD28" s="177"/>
      <c r="GE28" s="177"/>
      <c r="GF28" s="177"/>
      <c r="GG28" s="177"/>
      <c r="GH28" s="177"/>
      <c r="GI28" s="177"/>
      <c r="GJ28" s="177"/>
      <c r="GK28" s="177"/>
      <c r="GL28" s="177"/>
      <c r="GM28" s="177"/>
      <c r="GN28" s="177"/>
      <c r="GO28" s="177"/>
      <c r="GP28" s="177"/>
      <c r="GQ28" s="177"/>
      <c r="GR28" s="177"/>
      <c r="GS28" s="177"/>
      <c r="GT28" s="177"/>
      <c r="GU28" s="177"/>
      <c r="GV28" s="177"/>
      <c r="GW28" s="177"/>
      <c r="GX28" s="177"/>
      <c r="GY28" s="177"/>
      <c r="GZ28" s="177"/>
      <c r="HA28" s="177"/>
      <c r="HB28" s="177"/>
      <c r="HC28" s="177"/>
      <c r="HD28" s="177"/>
      <c r="HE28" s="177"/>
      <c r="HF28" s="177"/>
      <c r="HG28" s="177"/>
      <c r="HH28" s="177"/>
      <c r="HI28" s="177"/>
      <c r="HJ28" s="177"/>
      <c r="HK28" s="177"/>
      <c r="HL28" s="177"/>
      <c r="HM28" s="177"/>
      <c r="HN28" s="177"/>
      <c r="HO28" s="177"/>
      <c r="HP28" s="177"/>
      <c r="HQ28" s="177"/>
      <c r="HR28" s="177"/>
      <c r="HS28" s="177"/>
      <c r="HT28" s="177"/>
      <c r="HU28" s="177"/>
      <c r="HV28" s="177"/>
      <c r="HW28" s="177"/>
      <c r="HX28" s="177"/>
      <c r="HY28" s="177"/>
      <c r="HZ28" s="177"/>
      <c r="IA28" s="177"/>
      <c r="IB28" s="177"/>
      <c r="IC28" s="177"/>
      <c r="ID28" s="177"/>
      <c r="IE28" s="177"/>
      <c r="IF28" s="177"/>
      <c r="IG28" s="177"/>
      <c r="IH28" s="177"/>
      <c r="II28" s="177"/>
      <c r="IJ28" s="177"/>
      <c r="IK28" s="177"/>
      <c r="IL28" s="177"/>
      <c r="IM28" s="177"/>
      <c r="IN28" s="177"/>
      <c r="IO28" s="177"/>
      <c r="IP28" s="177"/>
      <c r="IQ28" s="177"/>
      <c r="IR28" s="177"/>
      <c r="IS28" s="177"/>
      <c r="IT28" s="177"/>
      <c r="IU28" s="177"/>
      <c r="IV28" s="177"/>
    </row>
    <row r="29" spans="1:256" s="2" customFormat="1" ht="14.25" customHeight="1">
      <c r="A29" s="149"/>
      <c r="B29" s="167"/>
      <c r="C29" s="166" t="s">
        <v>234</v>
      </c>
      <c r="D29" s="118">
        <v>0</v>
      </c>
      <c r="E29" s="133">
        <v>0</v>
      </c>
      <c r="F29" s="132">
        <v>0</v>
      </c>
      <c r="G29" s="178"/>
      <c r="H29" s="46">
        <v>0</v>
      </c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77"/>
      <c r="AK29" s="177"/>
      <c r="AL29" s="177"/>
      <c r="AM29" s="177"/>
      <c r="AN29" s="177"/>
      <c r="AO29" s="177"/>
      <c r="AP29" s="177"/>
      <c r="AQ29" s="177"/>
      <c r="AR29" s="177"/>
      <c r="AS29" s="177"/>
      <c r="AT29" s="177"/>
      <c r="AU29" s="177"/>
      <c r="AV29" s="177"/>
      <c r="AW29" s="177"/>
      <c r="AX29" s="177"/>
      <c r="AY29" s="177"/>
      <c r="AZ29" s="177"/>
      <c r="BA29" s="177"/>
      <c r="BB29" s="177"/>
      <c r="BC29" s="177"/>
      <c r="BD29" s="177"/>
      <c r="BE29" s="177"/>
      <c r="BF29" s="177"/>
      <c r="BG29" s="177"/>
      <c r="BH29" s="177"/>
      <c r="BI29" s="177"/>
      <c r="BJ29" s="177"/>
      <c r="BK29" s="177"/>
      <c r="BL29" s="177"/>
      <c r="BM29" s="177"/>
      <c r="BN29" s="177"/>
      <c r="BO29" s="177"/>
      <c r="BP29" s="177"/>
      <c r="BQ29" s="177"/>
      <c r="BR29" s="177"/>
      <c r="BS29" s="177"/>
      <c r="BT29" s="177"/>
      <c r="BU29" s="177"/>
      <c r="BV29" s="177"/>
      <c r="BW29" s="177"/>
      <c r="BX29" s="177"/>
      <c r="BY29" s="177"/>
      <c r="BZ29" s="177"/>
      <c r="CA29" s="177"/>
      <c r="CB29" s="177"/>
      <c r="CC29" s="177"/>
      <c r="CD29" s="177"/>
      <c r="CE29" s="177"/>
      <c r="CF29" s="177"/>
      <c r="CG29" s="177"/>
      <c r="CH29" s="177"/>
      <c r="CI29" s="177"/>
      <c r="CJ29" s="177"/>
      <c r="CK29" s="177"/>
      <c r="CL29" s="177"/>
      <c r="CM29" s="177"/>
      <c r="CN29" s="177"/>
      <c r="CO29" s="177"/>
      <c r="CP29" s="177"/>
      <c r="CQ29" s="177"/>
      <c r="CR29" s="177"/>
      <c r="CS29" s="177"/>
      <c r="CT29" s="177"/>
      <c r="CU29" s="177"/>
      <c r="CV29" s="177"/>
      <c r="CW29" s="177"/>
      <c r="CX29" s="177"/>
      <c r="CY29" s="177"/>
      <c r="CZ29" s="177"/>
      <c r="DA29" s="177"/>
      <c r="DB29" s="177"/>
      <c r="DC29" s="177"/>
      <c r="DD29" s="177"/>
      <c r="DE29" s="177"/>
      <c r="DF29" s="177"/>
      <c r="DG29" s="177"/>
      <c r="DH29" s="177"/>
      <c r="DI29" s="177"/>
      <c r="DJ29" s="177"/>
      <c r="DK29" s="177"/>
      <c r="DL29" s="177"/>
      <c r="DM29" s="177"/>
      <c r="DN29" s="177"/>
      <c r="DO29" s="177"/>
      <c r="DP29" s="177"/>
      <c r="DQ29" s="177"/>
      <c r="DR29" s="177"/>
      <c r="DS29" s="177"/>
      <c r="DT29" s="177"/>
      <c r="DU29" s="177"/>
      <c r="DV29" s="177"/>
      <c r="DW29" s="177"/>
      <c r="DX29" s="177"/>
      <c r="DY29" s="177"/>
      <c r="DZ29" s="177"/>
      <c r="EA29" s="177"/>
      <c r="EB29" s="177"/>
      <c r="EC29" s="177"/>
      <c r="ED29" s="177"/>
      <c r="EE29" s="177"/>
      <c r="EF29" s="177"/>
      <c r="EG29" s="177"/>
      <c r="EH29" s="177"/>
      <c r="EI29" s="177"/>
      <c r="EJ29" s="177"/>
      <c r="EK29" s="177"/>
      <c r="EL29" s="177"/>
      <c r="EM29" s="177"/>
      <c r="EN29" s="177"/>
      <c r="EO29" s="177"/>
      <c r="EP29" s="177"/>
      <c r="EQ29" s="177"/>
      <c r="ER29" s="177"/>
      <c r="ES29" s="177"/>
      <c r="ET29" s="177"/>
      <c r="EU29" s="177"/>
      <c r="EV29" s="177"/>
      <c r="EW29" s="177"/>
      <c r="EX29" s="177"/>
      <c r="EY29" s="177"/>
      <c r="EZ29" s="177"/>
      <c r="FA29" s="177"/>
      <c r="FB29" s="177"/>
      <c r="FC29" s="177"/>
      <c r="FD29" s="177"/>
      <c r="FE29" s="177"/>
      <c r="FF29" s="177"/>
      <c r="FG29" s="177"/>
      <c r="FH29" s="177"/>
      <c r="FI29" s="177"/>
      <c r="FJ29" s="177"/>
      <c r="FK29" s="177"/>
      <c r="FL29" s="177"/>
      <c r="FM29" s="177"/>
      <c r="FN29" s="177"/>
      <c r="FO29" s="177"/>
      <c r="FP29" s="177"/>
      <c r="FQ29" s="177"/>
      <c r="FR29" s="177"/>
      <c r="FS29" s="177"/>
      <c r="FT29" s="177"/>
      <c r="FU29" s="177"/>
      <c r="FV29" s="177"/>
      <c r="FW29" s="177"/>
      <c r="FX29" s="177"/>
      <c r="FY29" s="177"/>
      <c r="FZ29" s="177"/>
      <c r="GA29" s="177"/>
      <c r="GB29" s="177"/>
      <c r="GC29" s="177"/>
      <c r="GD29" s="177"/>
      <c r="GE29" s="177"/>
      <c r="GF29" s="177"/>
      <c r="GG29" s="177"/>
      <c r="GH29" s="177"/>
      <c r="GI29" s="177"/>
      <c r="GJ29" s="177"/>
      <c r="GK29" s="177"/>
      <c r="GL29" s="177"/>
      <c r="GM29" s="177"/>
      <c r="GN29" s="177"/>
      <c r="GO29" s="177"/>
      <c r="GP29" s="177"/>
      <c r="GQ29" s="177"/>
      <c r="GR29" s="177"/>
      <c r="GS29" s="177"/>
      <c r="GT29" s="177"/>
      <c r="GU29" s="177"/>
      <c r="GV29" s="177"/>
      <c r="GW29" s="177"/>
      <c r="GX29" s="177"/>
      <c r="GY29" s="177"/>
      <c r="GZ29" s="177"/>
      <c r="HA29" s="177"/>
      <c r="HB29" s="177"/>
      <c r="HC29" s="177"/>
      <c r="HD29" s="177"/>
      <c r="HE29" s="177"/>
      <c r="HF29" s="177"/>
      <c r="HG29" s="177"/>
      <c r="HH29" s="177"/>
      <c r="HI29" s="177"/>
      <c r="HJ29" s="177"/>
      <c r="HK29" s="177"/>
      <c r="HL29" s="177"/>
      <c r="HM29" s="177"/>
      <c r="HN29" s="177"/>
      <c r="HO29" s="177"/>
      <c r="HP29" s="177"/>
      <c r="HQ29" s="177"/>
      <c r="HR29" s="177"/>
      <c r="HS29" s="177"/>
      <c r="HT29" s="177"/>
      <c r="HU29" s="177"/>
      <c r="HV29" s="177"/>
      <c r="HW29" s="177"/>
      <c r="HX29" s="177"/>
      <c r="HY29" s="177"/>
      <c r="HZ29" s="177"/>
      <c r="IA29" s="177"/>
      <c r="IB29" s="177"/>
      <c r="IC29" s="177"/>
      <c r="ID29" s="177"/>
      <c r="IE29" s="177"/>
      <c r="IF29" s="177"/>
      <c r="IG29" s="177"/>
      <c r="IH29" s="177"/>
      <c r="II29" s="177"/>
      <c r="IJ29" s="177"/>
      <c r="IK29" s="177"/>
      <c r="IL29" s="177"/>
      <c r="IM29" s="177"/>
      <c r="IN29" s="177"/>
      <c r="IO29" s="177"/>
      <c r="IP29" s="177"/>
      <c r="IQ29" s="177"/>
      <c r="IR29" s="177"/>
      <c r="IS29" s="177"/>
      <c r="IT29" s="177"/>
      <c r="IU29" s="177"/>
      <c r="IV29" s="177"/>
    </row>
    <row r="30" spans="1:256" s="2" customFormat="1" ht="14.25" customHeight="1">
      <c r="A30" s="149"/>
      <c r="B30" s="167"/>
      <c r="C30" s="174" t="s">
        <v>90</v>
      </c>
      <c r="D30" s="118">
        <v>0</v>
      </c>
      <c r="E30" s="133">
        <v>0</v>
      </c>
      <c r="F30" s="132">
        <v>0</v>
      </c>
      <c r="G30" s="178"/>
      <c r="H30" s="46">
        <v>0</v>
      </c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177"/>
      <c r="AK30" s="177"/>
      <c r="AL30" s="177"/>
      <c r="AM30" s="177"/>
      <c r="AN30" s="177"/>
      <c r="AO30" s="177"/>
      <c r="AP30" s="177"/>
      <c r="AQ30" s="177"/>
      <c r="AR30" s="177"/>
      <c r="AS30" s="177"/>
      <c r="AT30" s="177"/>
      <c r="AU30" s="177"/>
      <c r="AV30" s="177"/>
      <c r="AW30" s="177"/>
      <c r="AX30" s="177"/>
      <c r="AY30" s="177"/>
      <c r="AZ30" s="177"/>
      <c r="BA30" s="177"/>
      <c r="BB30" s="177"/>
      <c r="BC30" s="177"/>
      <c r="BD30" s="177"/>
      <c r="BE30" s="177"/>
      <c r="BF30" s="177"/>
      <c r="BG30" s="177"/>
      <c r="BH30" s="177"/>
      <c r="BI30" s="177"/>
      <c r="BJ30" s="177"/>
      <c r="BK30" s="177"/>
      <c r="BL30" s="177"/>
      <c r="BM30" s="177"/>
      <c r="BN30" s="177"/>
      <c r="BO30" s="177"/>
      <c r="BP30" s="177"/>
      <c r="BQ30" s="177"/>
      <c r="BR30" s="177"/>
      <c r="BS30" s="177"/>
      <c r="BT30" s="177"/>
      <c r="BU30" s="177"/>
      <c r="BV30" s="177"/>
      <c r="BW30" s="177"/>
      <c r="BX30" s="177"/>
      <c r="BY30" s="177"/>
      <c r="BZ30" s="177"/>
      <c r="CA30" s="177"/>
      <c r="CB30" s="177"/>
      <c r="CC30" s="177"/>
      <c r="CD30" s="177"/>
      <c r="CE30" s="177"/>
      <c r="CF30" s="177"/>
      <c r="CG30" s="177"/>
      <c r="CH30" s="177"/>
      <c r="CI30" s="177"/>
      <c r="CJ30" s="177"/>
      <c r="CK30" s="177"/>
      <c r="CL30" s="177"/>
      <c r="CM30" s="177"/>
      <c r="CN30" s="177"/>
      <c r="CO30" s="177"/>
      <c r="CP30" s="177"/>
      <c r="CQ30" s="177"/>
      <c r="CR30" s="177"/>
      <c r="CS30" s="177"/>
      <c r="CT30" s="177"/>
      <c r="CU30" s="177"/>
      <c r="CV30" s="177"/>
      <c r="CW30" s="177"/>
      <c r="CX30" s="177"/>
      <c r="CY30" s="177"/>
      <c r="CZ30" s="177"/>
      <c r="DA30" s="177"/>
      <c r="DB30" s="177"/>
      <c r="DC30" s="177"/>
      <c r="DD30" s="177"/>
      <c r="DE30" s="177"/>
      <c r="DF30" s="177"/>
      <c r="DG30" s="177"/>
      <c r="DH30" s="177"/>
      <c r="DI30" s="177"/>
      <c r="DJ30" s="177"/>
      <c r="DK30" s="177"/>
      <c r="DL30" s="177"/>
      <c r="DM30" s="177"/>
      <c r="DN30" s="177"/>
      <c r="DO30" s="177"/>
      <c r="DP30" s="177"/>
      <c r="DQ30" s="177"/>
      <c r="DR30" s="177"/>
      <c r="DS30" s="177"/>
      <c r="DT30" s="177"/>
      <c r="DU30" s="177"/>
      <c r="DV30" s="177"/>
      <c r="DW30" s="177"/>
      <c r="DX30" s="177"/>
      <c r="DY30" s="177"/>
      <c r="DZ30" s="177"/>
      <c r="EA30" s="177"/>
      <c r="EB30" s="177"/>
      <c r="EC30" s="177"/>
      <c r="ED30" s="177"/>
      <c r="EE30" s="177"/>
      <c r="EF30" s="177"/>
      <c r="EG30" s="177"/>
      <c r="EH30" s="177"/>
      <c r="EI30" s="177"/>
      <c r="EJ30" s="177"/>
      <c r="EK30" s="177"/>
      <c r="EL30" s="177"/>
      <c r="EM30" s="177"/>
      <c r="EN30" s="177"/>
      <c r="EO30" s="177"/>
      <c r="EP30" s="177"/>
      <c r="EQ30" s="177"/>
      <c r="ER30" s="177"/>
      <c r="ES30" s="177"/>
      <c r="ET30" s="177"/>
      <c r="EU30" s="177"/>
      <c r="EV30" s="177"/>
      <c r="EW30" s="177"/>
      <c r="EX30" s="177"/>
      <c r="EY30" s="177"/>
      <c r="EZ30" s="177"/>
      <c r="FA30" s="177"/>
      <c r="FB30" s="177"/>
      <c r="FC30" s="177"/>
      <c r="FD30" s="177"/>
      <c r="FE30" s="177"/>
      <c r="FF30" s="177"/>
      <c r="FG30" s="177"/>
      <c r="FH30" s="177"/>
      <c r="FI30" s="177"/>
      <c r="FJ30" s="177"/>
      <c r="FK30" s="177"/>
      <c r="FL30" s="177"/>
      <c r="FM30" s="177"/>
      <c r="FN30" s="177"/>
      <c r="FO30" s="177"/>
      <c r="FP30" s="177"/>
      <c r="FQ30" s="177"/>
      <c r="FR30" s="177"/>
      <c r="FS30" s="177"/>
      <c r="FT30" s="177"/>
      <c r="FU30" s="177"/>
      <c r="FV30" s="177"/>
      <c r="FW30" s="177"/>
      <c r="FX30" s="177"/>
      <c r="FY30" s="177"/>
      <c r="FZ30" s="177"/>
      <c r="GA30" s="177"/>
      <c r="GB30" s="177"/>
      <c r="GC30" s="177"/>
      <c r="GD30" s="177"/>
      <c r="GE30" s="177"/>
      <c r="GF30" s="177"/>
      <c r="GG30" s="177"/>
      <c r="GH30" s="177"/>
      <c r="GI30" s="177"/>
      <c r="GJ30" s="177"/>
      <c r="GK30" s="177"/>
      <c r="GL30" s="177"/>
      <c r="GM30" s="177"/>
      <c r="GN30" s="177"/>
      <c r="GO30" s="177"/>
      <c r="GP30" s="177"/>
      <c r="GQ30" s="177"/>
      <c r="GR30" s="177"/>
      <c r="GS30" s="177"/>
      <c r="GT30" s="177"/>
      <c r="GU30" s="177"/>
      <c r="GV30" s="177"/>
      <c r="GW30" s="177"/>
      <c r="GX30" s="177"/>
      <c r="GY30" s="177"/>
      <c r="GZ30" s="177"/>
      <c r="HA30" s="177"/>
      <c r="HB30" s="177"/>
      <c r="HC30" s="177"/>
      <c r="HD30" s="177"/>
      <c r="HE30" s="177"/>
      <c r="HF30" s="177"/>
      <c r="HG30" s="177"/>
      <c r="HH30" s="177"/>
      <c r="HI30" s="177"/>
      <c r="HJ30" s="177"/>
      <c r="HK30" s="177"/>
      <c r="HL30" s="177"/>
      <c r="HM30" s="177"/>
      <c r="HN30" s="177"/>
      <c r="HO30" s="177"/>
      <c r="HP30" s="177"/>
      <c r="HQ30" s="177"/>
      <c r="HR30" s="177"/>
      <c r="HS30" s="177"/>
      <c r="HT30" s="177"/>
      <c r="HU30" s="177"/>
      <c r="HV30" s="177"/>
      <c r="HW30" s="177"/>
      <c r="HX30" s="177"/>
      <c r="HY30" s="177"/>
      <c r="HZ30" s="177"/>
      <c r="IA30" s="177"/>
      <c r="IB30" s="177"/>
      <c r="IC30" s="177"/>
      <c r="ID30" s="177"/>
      <c r="IE30" s="177"/>
      <c r="IF30" s="177"/>
      <c r="IG30" s="177"/>
      <c r="IH30" s="177"/>
      <c r="II30" s="177"/>
      <c r="IJ30" s="177"/>
      <c r="IK30" s="177"/>
      <c r="IL30" s="177"/>
      <c r="IM30" s="177"/>
      <c r="IN30" s="177"/>
      <c r="IO30" s="177"/>
      <c r="IP30" s="177"/>
      <c r="IQ30" s="177"/>
      <c r="IR30" s="177"/>
      <c r="IS30" s="177"/>
      <c r="IT30" s="177"/>
      <c r="IU30" s="177"/>
      <c r="IV30" s="177"/>
    </row>
    <row r="31" spans="1:256" s="2" customFormat="1" ht="14.25" customHeight="1">
      <c r="A31" s="149"/>
      <c r="B31" s="167"/>
      <c r="C31" s="166" t="s">
        <v>91</v>
      </c>
      <c r="D31" s="118">
        <v>0</v>
      </c>
      <c r="E31" s="133">
        <v>0</v>
      </c>
      <c r="F31" s="132">
        <v>0</v>
      </c>
      <c r="G31" s="178"/>
      <c r="H31" s="46">
        <v>0</v>
      </c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  <c r="AF31" s="177"/>
      <c r="AG31" s="177"/>
      <c r="AH31" s="177"/>
      <c r="AI31" s="177"/>
      <c r="AJ31" s="177"/>
      <c r="AK31" s="177"/>
      <c r="AL31" s="177"/>
      <c r="AM31" s="177"/>
      <c r="AN31" s="177"/>
      <c r="AO31" s="177"/>
      <c r="AP31" s="177"/>
      <c r="AQ31" s="177"/>
      <c r="AR31" s="177"/>
      <c r="AS31" s="177"/>
      <c r="AT31" s="177"/>
      <c r="AU31" s="177"/>
      <c r="AV31" s="177"/>
      <c r="AW31" s="177"/>
      <c r="AX31" s="177"/>
      <c r="AY31" s="177"/>
      <c r="AZ31" s="177"/>
      <c r="BA31" s="177"/>
      <c r="BB31" s="177"/>
      <c r="BC31" s="177"/>
      <c r="BD31" s="177"/>
      <c r="BE31" s="177"/>
      <c r="BF31" s="177"/>
      <c r="BG31" s="177"/>
      <c r="BH31" s="177"/>
      <c r="BI31" s="177"/>
      <c r="BJ31" s="177"/>
      <c r="BK31" s="177"/>
      <c r="BL31" s="177"/>
      <c r="BM31" s="177"/>
      <c r="BN31" s="177"/>
      <c r="BO31" s="177"/>
      <c r="BP31" s="177"/>
      <c r="BQ31" s="177"/>
      <c r="BR31" s="177"/>
      <c r="BS31" s="177"/>
      <c r="BT31" s="177"/>
      <c r="BU31" s="177"/>
      <c r="BV31" s="177"/>
      <c r="BW31" s="177"/>
      <c r="BX31" s="177"/>
      <c r="BY31" s="177"/>
      <c r="BZ31" s="177"/>
      <c r="CA31" s="177"/>
      <c r="CB31" s="177"/>
      <c r="CC31" s="177"/>
      <c r="CD31" s="177"/>
      <c r="CE31" s="177"/>
      <c r="CF31" s="177"/>
      <c r="CG31" s="177"/>
      <c r="CH31" s="177"/>
      <c r="CI31" s="177"/>
      <c r="CJ31" s="177"/>
      <c r="CK31" s="177"/>
      <c r="CL31" s="177"/>
      <c r="CM31" s="177"/>
      <c r="CN31" s="177"/>
      <c r="CO31" s="177"/>
      <c r="CP31" s="177"/>
      <c r="CQ31" s="177"/>
      <c r="CR31" s="177"/>
      <c r="CS31" s="177"/>
      <c r="CT31" s="177"/>
      <c r="CU31" s="177"/>
      <c r="CV31" s="177"/>
      <c r="CW31" s="177"/>
      <c r="CX31" s="177"/>
      <c r="CY31" s="177"/>
      <c r="CZ31" s="177"/>
      <c r="DA31" s="177"/>
      <c r="DB31" s="177"/>
      <c r="DC31" s="177"/>
      <c r="DD31" s="177"/>
      <c r="DE31" s="177"/>
      <c r="DF31" s="177"/>
      <c r="DG31" s="177"/>
      <c r="DH31" s="177"/>
      <c r="DI31" s="177"/>
      <c r="DJ31" s="177"/>
      <c r="DK31" s="177"/>
      <c r="DL31" s="177"/>
      <c r="DM31" s="177"/>
      <c r="DN31" s="177"/>
      <c r="DO31" s="177"/>
      <c r="DP31" s="177"/>
      <c r="DQ31" s="177"/>
      <c r="DR31" s="177"/>
      <c r="DS31" s="177"/>
      <c r="DT31" s="177"/>
      <c r="DU31" s="177"/>
      <c r="DV31" s="177"/>
      <c r="DW31" s="177"/>
      <c r="DX31" s="177"/>
      <c r="DY31" s="177"/>
      <c r="DZ31" s="177"/>
      <c r="EA31" s="177"/>
      <c r="EB31" s="177"/>
      <c r="EC31" s="177"/>
      <c r="ED31" s="177"/>
      <c r="EE31" s="177"/>
      <c r="EF31" s="177"/>
      <c r="EG31" s="177"/>
      <c r="EH31" s="177"/>
      <c r="EI31" s="177"/>
      <c r="EJ31" s="177"/>
      <c r="EK31" s="177"/>
      <c r="EL31" s="177"/>
      <c r="EM31" s="177"/>
      <c r="EN31" s="177"/>
      <c r="EO31" s="177"/>
      <c r="EP31" s="177"/>
      <c r="EQ31" s="177"/>
      <c r="ER31" s="177"/>
      <c r="ES31" s="177"/>
      <c r="ET31" s="177"/>
      <c r="EU31" s="177"/>
      <c r="EV31" s="177"/>
      <c r="EW31" s="177"/>
      <c r="EX31" s="177"/>
      <c r="EY31" s="177"/>
      <c r="EZ31" s="177"/>
      <c r="FA31" s="177"/>
      <c r="FB31" s="177"/>
      <c r="FC31" s="177"/>
      <c r="FD31" s="177"/>
      <c r="FE31" s="177"/>
      <c r="FF31" s="177"/>
      <c r="FG31" s="177"/>
      <c r="FH31" s="177"/>
      <c r="FI31" s="177"/>
      <c r="FJ31" s="177"/>
      <c r="FK31" s="177"/>
      <c r="FL31" s="177"/>
      <c r="FM31" s="177"/>
      <c r="FN31" s="177"/>
      <c r="FO31" s="177"/>
      <c r="FP31" s="177"/>
      <c r="FQ31" s="177"/>
      <c r="FR31" s="177"/>
      <c r="FS31" s="177"/>
      <c r="FT31" s="177"/>
      <c r="FU31" s="177"/>
      <c r="FV31" s="177"/>
      <c r="FW31" s="177"/>
      <c r="FX31" s="177"/>
      <c r="FY31" s="177"/>
      <c r="FZ31" s="177"/>
      <c r="GA31" s="177"/>
      <c r="GB31" s="177"/>
      <c r="GC31" s="177"/>
      <c r="GD31" s="177"/>
      <c r="GE31" s="177"/>
      <c r="GF31" s="177"/>
      <c r="GG31" s="177"/>
      <c r="GH31" s="177"/>
      <c r="GI31" s="177"/>
      <c r="GJ31" s="177"/>
      <c r="GK31" s="177"/>
      <c r="GL31" s="177"/>
      <c r="GM31" s="177"/>
      <c r="GN31" s="177"/>
      <c r="GO31" s="177"/>
      <c r="GP31" s="177"/>
      <c r="GQ31" s="177"/>
      <c r="GR31" s="177"/>
      <c r="GS31" s="177"/>
      <c r="GT31" s="177"/>
      <c r="GU31" s="177"/>
      <c r="GV31" s="177"/>
      <c r="GW31" s="177"/>
      <c r="GX31" s="177"/>
      <c r="GY31" s="177"/>
      <c r="GZ31" s="177"/>
      <c r="HA31" s="177"/>
      <c r="HB31" s="177"/>
      <c r="HC31" s="177"/>
      <c r="HD31" s="177"/>
      <c r="HE31" s="177"/>
      <c r="HF31" s="177"/>
      <c r="HG31" s="177"/>
      <c r="HH31" s="177"/>
      <c r="HI31" s="177"/>
      <c r="HJ31" s="177"/>
      <c r="HK31" s="177"/>
      <c r="HL31" s="177"/>
      <c r="HM31" s="177"/>
      <c r="HN31" s="177"/>
      <c r="HO31" s="177"/>
      <c r="HP31" s="177"/>
      <c r="HQ31" s="177"/>
      <c r="HR31" s="177"/>
      <c r="HS31" s="177"/>
      <c r="HT31" s="177"/>
      <c r="HU31" s="177"/>
      <c r="HV31" s="177"/>
      <c r="HW31" s="177"/>
      <c r="HX31" s="177"/>
      <c r="HY31" s="177"/>
      <c r="HZ31" s="177"/>
      <c r="IA31" s="177"/>
      <c r="IB31" s="177"/>
      <c r="IC31" s="177"/>
      <c r="ID31" s="177"/>
      <c r="IE31" s="177"/>
      <c r="IF31" s="177"/>
      <c r="IG31" s="177"/>
      <c r="IH31" s="177"/>
      <c r="II31" s="177"/>
      <c r="IJ31" s="177"/>
      <c r="IK31" s="177"/>
      <c r="IL31" s="177"/>
      <c r="IM31" s="177"/>
      <c r="IN31" s="177"/>
      <c r="IO31" s="177"/>
      <c r="IP31" s="177"/>
      <c r="IQ31" s="177"/>
      <c r="IR31" s="177"/>
      <c r="IS31" s="177"/>
      <c r="IT31" s="177"/>
      <c r="IU31" s="177"/>
      <c r="IV31" s="177"/>
    </row>
    <row r="32" spans="1:256" s="2" customFormat="1" ht="14.25" customHeight="1">
      <c r="A32" s="149"/>
      <c r="B32" s="167"/>
      <c r="C32" s="47" t="s">
        <v>92</v>
      </c>
      <c r="D32" s="118">
        <v>0</v>
      </c>
      <c r="E32" s="133">
        <v>0</v>
      </c>
      <c r="F32" s="132">
        <v>0</v>
      </c>
      <c r="G32" s="131"/>
      <c r="H32" s="46">
        <v>0</v>
      </c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177"/>
      <c r="AL32" s="177"/>
      <c r="AM32" s="177"/>
      <c r="AN32" s="177"/>
      <c r="AO32" s="177"/>
      <c r="AP32" s="177"/>
      <c r="AQ32" s="177"/>
      <c r="AR32" s="177"/>
      <c r="AS32" s="177"/>
      <c r="AT32" s="177"/>
      <c r="AU32" s="177"/>
      <c r="AV32" s="177"/>
      <c r="AW32" s="177"/>
      <c r="AX32" s="177"/>
      <c r="AY32" s="177"/>
      <c r="AZ32" s="177"/>
      <c r="BA32" s="177"/>
      <c r="BB32" s="177"/>
      <c r="BC32" s="177"/>
      <c r="BD32" s="177"/>
      <c r="BE32" s="177"/>
      <c r="BF32" s="177"/>
      <c r="BG32" s="177"/>
      <c r="BH32" s="177"/>
      <c r="BI32" s="177"/>
      <c r="BJ32" s="177"/>
      <c r="BK32" s="177"/>
      <c r="BL32" s="177"/>
      <c r="BM32" s="177"/>
      <c r="BN32" s="177"/>
      <c r="BO32" s="177"/>
      <c r="BP32" s="177"/>
      <c r="BQ32" s="177"/>
      <c r="BR32" s="177"/>
      <c r="BS32" s="177"/>
      <c r="BT32" s="177"/>
      <c r="BU32" s="177"/>
      <c r="BV32" s="177"/>
      <c r="BW32" s="177"/>
      <c r="BX32" s="177"/>
      <c r="BY32" s="177"/>
      <c r="BZ32" s="177"/>
      <c r="CA32" s="177"/>
      <c r="CB32" s="177"/>
      <c r="CC32" s="177"/>
      <c r="CD32" s="177"/>
      <c r="CE32" s="177"/>
      <c r="CF32" s="177"/>
      <c r="CG32" s="177"/>
      <c r="CH32" s="177"/>
      <c r="CI32" s="177"/>
      <c r="CJ32" s="177"/>
      <c r="CK32" s="177"/>
      <c r="CL32" s="177"/>
      <c r="CM32" s="177"/>
      <c r="CN32" s="177"/>
      <c r="CO32" s="177"/>
      <c r="CP32" s="177"/>
      <c r="CQ32" s="177"/>
      <c r="CR32" s="177"/>
      <c r="CS32" s="177"/>
      <c r="CT32" s="177"/>
      <c r="CU32" s="177"/>
      <c r="CV32" s="177"/>
      <c r="CW32" s="177"/>
      <c r="CX32" s="177"/>
      <c r="CY32" s="177"/>
      <c r="CZ32" s="177"/>
      <c r="DA32" s="177"/>
      <c r="DB32" s="177"/>
      <c r="DC32" s="177"/>
      <c r="DD32" s="177"/>
      <c r="DE32" s="177"/>
      <c r="DF32" s="177"/>
      <c r="DG32" s="177"/>
      <c r="DH32" s="177"/>
      <c r="DI32" s="177"/>
      <c r="DJ32" s="177"/>
      <c r="DK32" s="177"/>
      <c r="DL32" s="177"/>
      <c r="DM32" s="177"/>
      <c r="DN32" s="177"/>
      <c r="DO32" s="177"/>
      <c r="DP32" s="177"/>
      <c r="DQ32" s="177"/>
      <c r="DR32" s="177"/>
      <c r="DS32" s="177"/>
      <c r="DT32" s="177"/>
      <c r="DU32" s="177"/>
      <c r="DV32" s="177"/>
      <c r="DW32" s="177"/>
      <c r="DX32" s="177"/>
      <c r="DY32" s="177"/>
      <c r="DZ32" s="177"/>
      <c r="EA32" s="177"/>
      <c r="EB32" s="177"/>
      <c r="EC32" s="177"/>
      <c r="ED32" s="177"/>
      <c r="EE32" s="177"/>
      <c r="EF32" s="177"/>
      <c r="EG32" s="177"/>
      <c r="EH32" s="177"/>
      <c r="EI32" s="177"/>
      <c r="EJ32" s="177"/>
      <c r="EK32" s="177"/>
      <c r="EL32" s="177"/>
      <c r="EM32" s="177"/>
      <c r="EN32" s="177"/>
      <c r="EO32" s="177"/>
      <c r="EP32" s="177"/>
      <c r="EQ32" s="177"/>
      <c r="ER32" s="177"/>
      <c r="ES32" s="177"/>
      <c r="ET32" s="177"/>
      <c r="EU32" s="177"/>
      <c r="EV32" s="177"/>
      <c r="EW32" s="177"/>
      <c r="EX32" s="177"/>
      <c r="EY32" s="177"/>
      <c r="EZ32" s="177"/>
      <c r="FA32" s="177"/>
      <c r="FB32" s="177"/>
      <c r="FC32" s="177"/>
      <c r="FD32" s="177"/>
      <c r="FE32" s="177"/>
      <c r="FF32" s="177"/>
      <c r="FG32" s="177"/>
      <c r="FH32" s="177"/>
      <c r="FI32" s="177"/>
      <c r="FJ32" s="177"/>
      <c r="FK32" s="177"/>
      <c r="FL32" s="177"/>
      <c r="FM32" s="177"/>
      <c r="FN32" s="177"/>
      <c r="FO32" s="177"/>
      <c r="FP32" s="177"/>
      <c r="FQ32" s="177"/>
      <c r="FR32" s="177"/>
      <c r="FS32" s="177"/>
      <c r="FT32" s="177"/>
      <c r="FU32" s="177"/>
      <c r="FV32" s="177"/>
      <c r="FW32" s="177"/>
      <c r="FX32" s="177"/>
      <c r="FY32" s="177"/>
      <c r="FZ32" s="177"/>
      <c r="GA32" s="177"/>
      <c r="GB32" s="177"/>
      <c r="GC32" s="177"/>
      <c r="GD32" s="177"/>
      <c r="GE32" s="177"/>
      <c r="GF32" s="177"/>
      <c r="GG32" s="177"/>
      <c r="GH32" s="177"/>
      <c r="GI32" s="177"/>
      <c r="GJ32" s="177"/>
      <c r="GK32" s="177"/>
      <c r="GL32" s="177"/>
      <c r="GM32" s="177"/>
      <c r="GN32" s="177"/>
      <c r="GO32" s="177"/>
      <c r="GP32" s="177"/>
      <c r="GQ32" s="177"/>
      <c r="GR32" s="177"/>
      <c r="GS32" s="177"/>
      <c r="GT32" s="177"/>
      <c r="GU32" s="177"/>
      <c r="GV32" s="177"/>
      <c r="GW32" s="177"/>
      <c r="GX32" s="177"/>
      <c r="GY32" s="177"/>
      <c r="GZ32" s="177"/>
      <c r="HA32" s="177"/>
      <c r="HB32" s="177"/>
      <c r="HC32" s="177"/>
      <c r="HD32" s="177"/>
      <c r="HE32" s="177"/>
      <c r="HF32" s="177"/>
      <c r="HG32" s="177"/>
      <c r="HH32" s="177"/>
      <c r="HI32" s="177"/>
      <c r="HJ32" s="177"/>
      <c r="HK32" s="177"/>
      <c r="HL32" s="177"/>
      <c r="HM32" s="177"/>
      <c r="HN32" s="177"/>
      <c r="HO32" s="177"/>
      <c r="HP32" s="177"/>
      <c r="HQ32" s="177"/>
      <c r="HR32" s="177"/>
      <c r="HS32" s="177"/>
      <c r="HT32" s="177"/>
      <c r="HU32" s="177"/>
      <c r="HV32" s="177"/>
      <c r="HW32" s="177"/>
      <c r="HX32" s="177"/>
      <c r="HY32" s="177"/>
      <c r="HZ32" s="177"/>
      <c r="IA32" s="177"/>
      <c r="IB32" s="177"/>
      <c r="IC32" s="177"/>
      <c r="ID32" s="177"/>
      <c r="IE32" s="177"/>
      <c r="IF32" s="177"/>
      <c r="IG32" s="177"/>
      <c r="IH32" s="177"/>
      <c r="II32" s="177"/>
      <c r="IJ32" s="177"/>
      <c r="IK32" s="177"/>
      <c r="IL32" s="177"/>
      <c r="IM32" s="177"/>
      <c r="IN32" s="177"/>
      <c r="IO32" s="177"/>
      <c r="IP32" s="177"/>
      <c r="IQ32" s="177"/>
      <c r="IR32" s="177"/>
      <c r="IS32" s="177"/>
      <c r="IT32" s="177"/>
      <c r="IU32" s="177"/>
      <c r="IV32" s="177"/>
    </row>
    <row r="33" spans="1:256" s="2" customFormat="1" ht="14.25" customHeight="1">
      <c r="A33" s="149"/>
      <c r="B33" s="167"/>
      <c r="C33" s="47" t="s">
        <v>93</v>
      </c>
      <c r="D33" s="118">
        <v>0</v>
      </c>
      <c r="E33" s="133">
        <v>0</v>
      </c>
      <c r="F33" s="132">
        <v>0</v>
      </c>
      <c r="G33" s="178"/>
      <c r="H33" s="46">
        <v>0</v>
      </c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  <c r="AF33" s="177"/>
      <c r="AG33" s="177"/>
      <c r="AH33" s="177"/>
      <c r="AI33" s="177"/>
      <c r="AJ33" s="177"/>
      <c r="AK33" s="177"/>
      <c r="AL33" s="177"/>
      <c r="AM33" s="177"/>
      <c r="AN33" s="177"/>
      <c r="AO33" s="177"/>
      <c r="AP33" s="177"/>
      <c r="AQ33" s="177"/>
      <c r="AR33" s="177"/>
      <c r="AS33" s="177"/>
      <c r="AT33" s="177"/>
      <c r="AU33" s="177"/>
      <c r="AV33" s="177"/>
      <c r="AW33" s="177"/>
      <c r="AX33" s="177"/>
      <c r="AY33" s="177"/>
      <c r="AZ33" s="177"/>
      <c r="BA33" s="177"/>
      <c r="BB33" s="177"/>
      <c r="BC33" s="177"/>
      <c r="BD33" s="177"/>
      <c r="BE33" s="177"/>
      <c r="BF33" s="177"/>
      <c r="BG33" s="177"/>
      <c r="BH33" s="177"/>
      <c r="BI33" s="177"/>
      <c r="BJ33" s="177"/>
      <c r="BK33" s="177"/>
      <c r="BL33" s="177"/>
      <c r="BM33" s="177"/>
      <c r="BN33" s="177"/>
      <c r="BO33" s="177"/>
      <c r="BP33" s="177"/>
      <c r="BQ33" s="177"/>
      <c r="BR33" s="177"/>
      <c r="BS33" s="177"/>
      <c r="BT33" s="177"/>
      <c r="BU33" s="177"/>
      <c r="BV33" s="177"/>
      <c r="BW33" s="177"/>
      <c r="BX33" s="177"/>
      <c r="BY33" s="177"/>
      <c r="BZ33" s="177"/>
      <c r="CA33" s="177"/>
      <c r="CB33" s="177"/>
      <c r="CC33" s="177"/>
      <c r="CD33" s="177"/>
      <c r="CE33" s="177"/>
      <c r="CF33" s="177"/>
      <c r="CG33" s="177"/>
      <c r="CH33" s="177"/>
      <c r="CI33" s="177"/>
      <c r="CJ33" s="177"/>
      <c r="CK33" s="177"/>
      <c r="CL33" s="177"/>
      <c r="CM33" s="177"/>
      <c r="CN33" s="177"/>
      <c r="CO33" s="177"/>
      <c r="CP33" s="177"/>
      <c r="CQ33" s="177"/>
      <c r="CR33" s="177"/>
      <c r="CS33" s="177"/>
      <c r="CT33" s="177"/>
      <c r="CU33" s="177"/>
      <c r="CV33" s="177"/>
      <c r="CW33" s="177"/>
      <c r="CX33" s="177"/>
      <c r="CY33" s="177"/>
      <c r="CZ33" s="177"/>
      <c r="DA33" s="177"/>
      <c r="DB33" s="177"/>
      <c r="DC33" s="177"/>
      <c r="DD33" s="177"/>
      <c r="DE33" s="177"/>
      <c r="DF33" s="177"/>
      <c r="DG33" s="177"/>
      <c r="DH33" s="177"/>
      <c r="DI33" s="177"/>
      <c r="DJ33" s="177"/>
      <c r="DK33" s="177"/>
      <c r="DL33" s="177"/>
      <c r="DM33" s="177"/>
      <c r="DN33" s="177"/>
      <c r="DO33" s="177"/>
      <c r="DP33" s="177"/>
      <c r="DQ33" s="177"/>
      <c r="DR33" s="177"/>
      <c r="DS33" s="177"/>
      <c r="DT33" s="177"/>
      <c r="DU33" s="177"/>
      <c r="DV33" s="177"/>
      <c r="DW33" s="177"/>
      <c r="DX33" s="177"/>
      <c r="DY33" s="177"/>
      <c r="DZ33" s="177"/>
      <c r="EA33" s="177"/>
      <c r="EB33" s="177"/>
      <c r="EC33" s="177"/>
      <c r="ED33" s="177"/>
      <c r="EE33" s="177"/>
      <c r="EF33" s="177"/>
      <c r="EG33" s="177"/>
      <c r="EH33" s="177"/>
      <c r="EI33" s="177"/>
      <c r="EJ33" s="177"/>
      <c r="EK33" s="177"/>
      <c r="EL33" s="177"/>
      <c r="EM33" s="177"/>
      <c r="EN33" s="177"/>
      <c r="EO33" s="177"/>
      <c r="EP33" s="177"/>
      <c r="EQ33" s="177"/>
      <c r="ER33" s="177"/>
      <c r="ES33" s="177"/>
      <c r="ET33" s="177"/>
      <c r="EU33" s="177"/>
      <c r="EV33" s="177"/>
      <c r="EW33" s="177"/>
      <c r="EX33" s="177"/>
      <c r="EY33" s="177"/>
      <c r="EZ33" s="177"/>
      <c r="FA33" s="177"/>
      <c r="FB33" s="177"/>
      <c r="FC33" s="177"/>
      <c r="FD33" s="177"/>
      <c r="FE33" s="177"/>
      <c r="FF33" s="177"/>
      <c r="FG33" s="177"/>
      <c r="FH33" s="177"/>
      <c r="FI33" s="177"/>
      <c r="FJ33" s="177"/>
      <c r="FK33" s="177"/>
      <c r="FL33" s="177"/>
      <c r="FM33" s="177"/>
      <c r="FN33" s="177"/>
      <c r="FO33" s="177"/>
      <c r="FP33" s="177"/>
      <c r="FQ33" s="177"/>
      <c r="FR33" s="177"/>
      <c r="FS33" s="177"/>
      <c r="FT33" s="177"/>
      <c r="FU33" s="177"/>
      <c r="FV33" s="177"/>
      <c r="FW33" s="177"/>
      <c r="FX33" s="177"/>
      <c r="FY33" s="177"/>
      <c r="FZ33" s="177"/>
      <c r="GA33" s="177"/>
      <c r="GB33" s="177"/>
      <c r="GC33" s="177"/>
      <c r="GD33" s="177"/>
      <c r="GE33" s="177"/>
      <c r="GF33" s="177"/>
      <c r="GG33" s="177"/>
      <c r="GH33" s="177"/>
      <c r="GI33" s="177"/>
      <c r="GJ33" s="177"/>
      <c r="GK33" s="177"/>
      <c r="GL33" s="177"/>
      <c r="GM33" s="177"/>
      <c r="GN33" s="177"/>
      <c r="GO33" s="177"/>
      <c r="GP33" s="177"/>
      <c r="GQ33" s="177"/>
      <c r="GR33" s="177"/>
      <c r="GS33" s="177"/>
      <c r="GT33" s="177"/>
      <c r="GU33" s="177"/>
      <c r="GV33" s="177"/>
      <c r="GW33" s="177"/>
      <c r="GX33" s="177"/>
      <c r="GY33" s="177"/>
      <c r="GZ33" s="177"/>
      <c r="HA33" s="177"/>
      <c r="HB33" s="177"/>
      <c r="HC33" s="177"/>
      <c r="HD33" s="177"/>
      <c r="HE33" s="177"/>
      <c r="HF33" s="177"/>
      <c r="HG33" s="177"/>
      <c r="HH33" s="177"/>
      <c r="HI33" s="177"/>
      <c r="HJ33" s="177"/>
      <c r="HK33" s="177"/>
      <c r="HL33" s="177"/>
      <c r="HM33" s="177"/>
      <c r="HN33" s="177"/>
      <c r="HO33" s="177"/>
      <c r="HP33" s="177"/>
      <c r="HQ33" s="177"/>
      <c r="HR33" s="177"/>
      <c r="HS33" s="177"/>
      <c r="HT33" s="177"/>
      <c r="HU33" s="177"/>
      <c r="HV33" s="177"/>
      <c r="HW33" s="177"/>
      <c r="HX33" s="177"/>
      <c r="HY33" s="177"/>
      <c r="HZ33" s="177"/>
      <c r="IA33" s="177"/>
      <c r="IB33" s="177"/>
      <c r="IC33" s="177"/>
      <c r="ID33" s="177"/>
      <c r="IE33" s="177"/>
      <c r="IF33" s="177"/>
      <c r="IG33" s="177"/>
      <c r="IH33" s="177"/>
      <c r="II33" s="177"/>
      <c r="IJ33" s="177"/>
      <c r="IK33" s="177"/>
      <c r="IL33" s="177"/>
      <c r="IM33" s="177"/>
      <c r="IN33" s="177"/>
      <c r="IO33" s="177"/>
      <c r="IP33" s="177"/>
      <c r="IQ33" s="177"/>
      <c r="IR33" s="177"/>
      <c r="IS33" s="177"/>
      <c r="IT33" s="177"/>
      <c r="IU33" s="177"/>
      <c r="IV33" s="177"/>
    </row>
    <row r="34" spans="1:256" s="2" customFormat="1" ht="14.25" customHeight="1">
      <c r="A34" s="175"/>
      <c r="B34" s="167"/>
      <c r="C34" s="47" t="s">
        <v>94</v>
      </c>
      <c r="D34" s="118">
        <v>0</v>
      </c>
      <c r="E34" s="133">
        <v>0</v>
      </c>
      <c r="F34" s="132">
        <v>0</v>
      </c>
      <c r="G34" s="179"/>
      <c r="H34" s="46">
        <v>0</v>
      </c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7"/>
      <c r="AN34" s="177"/>
      <c r="AO34" s="177"/>
      <c r="AP34" s="177"/>
      <c r="AQ34" s="177"/>
      <c r="AR34" s="177"/>
      <c r="AS34" s="177"/>
      <c r="AT34" s="177"/>
      <c r="AU34" s="177"/>
      <c r="AV34" s="177"/>
      <c r="AW34" s="177"/>
      <c r="AX34" s="177"/>
      <c r="AY34" s="177"/>
      <c r="AZ34" s="177"/>
      <c r="BA34" s="177"/>
      <c r="BB34" s="177"/>
      <c r="BC34" s="177"/>
      <c r="BD34" s="177"/>
      <c r="BE34" s="177"/>
      <c r="BF34" s="177"/>
      <c r="BG34" s="177"/>
      <c r="BH34" s="177"/>
      <c r="BI34" s="177"/>
      <c r="BJ34" s="177"/>
      <c r="BK34" s="177"/>
      <c r="BL34" s="177"/>
      <c r="BM34" s="177"/>
      <c r="BN34" s="177"/>
      <c r="BO34" s="177"/>
      <c r="BP34" s="177"/>
      <c r="BQ34" s="177"/>
      <c r="BR34" s="177"/>
      <c r="BS34" s="177"/>
      <c r="BT34" s="177"/>
      <c r="BU34" s="177"/>
      <c r="BV34" s="177"/>
      <c r="BW34" s="177"/>
      <c r="BX34" s="177"/>
      <c r="BY34" s="177"/>
      <c r="BZ34" s="177"/>
      <c r="CA34" s="177"/>
      <c r="CB34" s="177"/>
      <c r="CC34" s="177"/>
      <c r="CD34" s="177"/>
      <c r="CE34" s="177"/>
      <c r="CF34" s="177"/>
      <c r="CG34" s="177"/>
      <c r="CH34" s="177"/>
      <c r="CI34" s="177"/>
      <c r="CJ34" s="177"/>
      <c r="CK34" s="177"/>
      <c r="CL34" s="177"/>
      <c r="CM34" s="177"/>
      <c r="CN34" s="177"/>
      <c r="CO34" s="177"/>
      <c r="CP34" s="177"/>
      <c r="CQ34" s="177"/>
      <c r="CR34" s="177"/>
      <c r="CS34" s="177"/>
      <c r="CT34" s="177"/>
      <c r="CU34" s="177"/>
      <c r="CV34" s="177"/>
      <c r="CW34" s="177"/>
      <c r="CX34" s="177"/>
      <c r="CY34" s="177"/>
      <c r="CZ34" s="177"/>
      <c r="DA34" s="177"/>
      <c r="DB34" s="177"/>
      <c r="DC34" s="177"/>
      <c r="DD34" s="177"/>
      <c r="DE34" s="177"/>
      <c r="DF34" s="177"/>
      <c r="DG34" s="177"/>
      <c r="DH34" s="177"/>
      <c r="DI34" s="177"/>
      <c r="DJ34" s="177"/>
      <c r="DK34" s="177"/>
      <c r="DL34" s="177"/>
      <c r="DM34" s="177"/>
      <c r="DN34" s="177"/>
      <c r="DO34" s="177"/>
      <c r="DP34" s="177"/>
      <c r="DQ34" s="177"/>
      <c r="DR34" s="177"/>
      <c r="DS34" s="177"/>
      <c r="DT34" s="177"/>
      <c r="DU34" s="177"/>
      <c r="DV34" s="177"/>
      <c r="DW34" s="177"/>
      <c r="DX34" s="177"/>
      <c r="DY34" s="177"/>
      <c r="DZ34" s="177"/>
      <c r="EA34" s="177"/>
      <c r="EB34" s="177"/>
      <c r="EC34" s="177"/>
      <c r="ED34" s="177"/>
      <c r="EE34" s="177"/>
      <c r="EF34" s="177"/>
      <c r="EG34" s="177"/>
      <c r="EH34" s="177"/>
      <c r="EI34" s="177"/>
      <c r="EJ34" s="177"/>
      <c r="EK34" s="177"/>
      <c r="EL34" s="177"/>
      <c r="EM34" s="177"/>
      <c r="EN34" s="177"/>
      <c r="EO34" s="177"/>
      <c r="EP34" s="177"/>
      <c r="EQ34" s="177"/>
      <c r="ER34" s="177"/>
      <c r="ES34" s="177"/>
      <c r="ET34" s="177"/>
      <c r="EU34" s="177"/>
      <c r="EV34" s="177"/>
      <c r="EW34" s="177"/>
      <c r="EX34" s="177"/>
      <c r="EY34" s="177"/>
      <c r="EZ34" s="177"/>
      <c r="FA34" s="177"/>
      <c r="FB34" s="177"/>
      <c r="FC34" s="177"/>
      <c r="FD34" s="177"/>
      <c r="FE34" s="177"/>
      <c r="FF34" s="177"/>
      <c r="FG34" s="177"/>
      <c r="FH34" s="177"/>
      <c r="FI34" s="177"/>
      <c r="FJ34" s="177"/>
      <c r="FK34" s="177"/>
      <c r="FL34" s="177"/>
      <c r="FM34" s="177"/>
      <c r="FN34" s="177"/>
      <c r="FO34" s="177"/>
      <c r="FP34" s="177"/>
      <c r="FQ34" s="177"/>
      <c r="FR34" s="177"/>
      <c r="FS34" s="177"/>
      <c r="FT34" s="177"/>
      <c r="FU34" s="177"/>
      <c r="FV34" s="177"/>
      <c r="FW34" s="177"/>
      <c r="FX34" s="177"/>
      <c r="FY34" s="177"/>
      <c r="FZ34" s="177"/>
      <c r="GA34" s="177"/>
      <c r="GB34" s="177"/>
      <c r="GC34" s="177"/>
      <c r="GD34" s="177"/>
      <c r="GE34" s="177"/>
      <c r="GF34" s="177"/>
      <c r="GG34" s="177"/>
      <c r="GH34" s="177"/>
      <c r="GI34" s="177"/>
      <c r="GJ34" s="177"/>
      <c r="GK34" s="177"/>
      <c r="GL34" s="177"/>
      <c r="GM34" s="177"/>
      <c r="GN34" s="177"/>
      <c r="GO34" s="177"/>
      <c r="GP34" s="177"/>
      <c r="GQ34" s="177"/>
      <c r="GR34" s="177"/>
      <c r="GS34" s="177"/>
      <c r="GT34" s="177"/>
      <c r="GU34" s="177"/>
      <c r="GV34" s="177"/>
      <c r="GW34" s="177"/>
      <c r="GX34" s="177"/>
      <c r="GY34" s="177"/>
      <c r="GZ34" s="177"/>
      <c r="HA34" s="177"/>
      <c r="HB34" s="177"/>
      <c r="HC34" s="177"/>
      <c r="HD34" s="177"/>
      <c r="HE34" s="177"/>
      <c r="HF34" s="177"/>
      <c r="HG34" s="177"/>
      <c r="HH34" s="177"/>
      <c r="HI34" s="177"/>
      <c r="HJ34" s="177"/>
      <c r="HK34" s="177"/>
      <c r="HL34" s="177"/>
      <c r="HM34" s="177"/>
      <c r="HN34" s="177"/>
      <c r="HO34" s="177"/>
      <c r="HP34" s="177"/>
      <c r="HQ34" s="177"/>
      <c r="HR34" s="177"/>
      <c r="HS34" s="177"/>
      <c r="HT34" s="177"/>
      <c r="HU34" s="177"/>
      <c r="HV34" s="177"/>
      <c r="HW34" s="177"/>
      <c r="HX34" s="177"/>
      <c r="HY34" s="177"/>
      <c r="HZ34" s="177"/>
      <c r="IA34" s="177"/>
      <c r="IB34" s="177"/>
      <c r="IC34" s="177"/>
      <c r="ID34" s="177"/>
      <c r="IE34" s="177"/>
      <c r="IF34" s="177"/>
      <c r="IG34" s="177"/>
      <c r="IH34" s="177"/>
      <c r="II34" s="177"/>
      <c r="IJ34" s="177"/>
      <c r="IK34" s="177"/>
      <c r="IL34" s="177"/>
      <c r="IM34" s="177"/>
      <c r="IN34" s="177"/>
      <c r="IO34" s="177"/>
      <c r="IP34" s="177"/>
      <c r="IQ34" s="177"/>
      <c r="IR34" s="177"/>
      <c r="IS34" s="177"/>
      <c r="IT34" s="177"/>
      <c r="IU34" s="177"/>
      <c r="IV34" s="177"/>
    </row>
    <row r="35" spans="1:256" s="2" customFormat="1" ht="14.25" customHeight="1">
      <c r="A35" s="48"/>
      <c r="B35" s="46"/>
      <c r="C35" s="47" t="s">
        <v>95</v>
      </c>
      <c r="D35" s="118">
        <v>0</v>
      </c>
      <c r="E35" s="142">
        <v>0</v>
      </c>
      <c r="F35" s="142">
        <v>0</v>
      </c>
      <c r="G35" s="71"/>
      <c r="H35" s="10">
        <v>0</v>
      </c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  <c r="AK35" s="177"/>
      <c r="AL35" s="177"/>
      <c r="AM35" s="177"/>
      <c r="AN35" s="177"/>
      <c r="AO35" s="177"/>
      <c r="AP35" s="177"/>
      <c r="AQ35" s="177"/>
      <c r="AR35" s="177"/>
      <c r="AS35" s="177"/>
      <c r="AT35" s="177"/>
      <c r="AU35" s="177"/>
      <c r="AV35" s="177"/>
      <c r="AW35" s="177"/>
      <c r="AX35" s="177"/>
      <c r="AY35" s="177"/>
      <c r="AZ35" s="177"/>
      <c r="BA35" s="177"/>
      <c r="BB35" s="177"/>
      <c r="BC35" s="177"/>
      <c r="BD35" s="177"/>
      <c r="BE35" s="177"/>
      <c r="BF35" s="177"/>
      <c r="BG35" s="177"/>
      <c r="BH35" s="177"/>
      <c r="BI35" s="177"/>
      <c r="BJ35" s="177"/>
      <c r="BK35" s="177"/>
      <c r="BL35" s="177"/>
      <c r="BM35" s="177"/>
      <c r="BN35" s="177"/>
      <c r="BO35" s="177"/>
      <c r="BP35" s="177"/>
      <c r="BQ35" s="177"/>
      <c r="BR35" s="177"/>
      <c r="BS35" s="177"/>
      <c r="BT35" s="177"/>
      <c r="BU35" s="177"/>
      <c r="BV35" s="177"/>
      <c r="BW35" s="177"/>
      <c r="BX35" s="177"/>
      <c r="BY35" s="177"/>
      <c r="BZ35" s="177"/>
      <c r="CA35" s="177"/>
      <c r="CB35" s="177"/>
      <c r="CC35" s="177"/>
      <c r="CD35" s="177"/>
      <c r="CE35" s="177"/>
      <c r="CF35" s="177"/>
      <c r="CG35" s="177"/>
      <c r="CH35" s="177"/>
      <c r="CI35" s="177"/>
      <c r="CJ35" s="177"/>
      <c r="CK35" s="177"/>
      <c r="CL35" s="177"/>
      <c r="CM35" s="177"/>
      <c r="CN35" s="177"/>
      <c r="CO35" s="177"/>
      <c r="CP35" s="177"/>
      <c r="CQ35" s="177"/>
      <c r="CR35" s="177"/>
      <c r="CS35" s="177"/>
      <c r="CT35" s="177"/>
      <c r="CU35" s="177"/>
      <c r="CV35" s="177"/>
      <c r="CW35" s="177"/>
      <c r="CX35" s="177"/>
      <c r="CY35" s="177"/>
      <c r="CZ35" s="177"/>
      <c r="DA35" s="177"/>
      <c r="DB35" s="177"/>
      <c r="DC35" s="177"/>
      <c r="DD35" s="177"/>
      <c r="DE35" s="177"/>
      <c r="DF35" s="177"/>
      <c r="DG35" s="177"/>
      <c r="DH35" s="177"/>
      <c r="DI35" s="177"/>
      <c r="DJ35" s="177"/>
      <c r="DK35" s="177"/>
      <c r="DL35" s="177"/>
      <c r="DM35" s="177"/>
      <c r="DN35" s="177"/>
      <c r="DO35" s="177"/>
      <c r="DP35" s="177"/>
      <c r="DQ35" s="177"/>
      <c r="DR35" s="177"/>
      <c r="DS35" s="177"/>
      <c r="DT35" s="177"/>
      <c r="DU35" s="177"/>
      <c r="DV35" s="177"/>
      <c r="DW35" s="177"/>
      <c r="DX35" s="177"/>
      <c r="DY35" s="177"/>
      <c r="DZ35" s="177"/>
      <c r="EA35" s="177"/>
      <c r="EB35" s="177"/>
      <c r="EC35" s="177"/>
      <c r="ED35" s="177"/>
      <c r="EE35" s="177"/>
      <c r="EF35" s="177"/>
      <c r="EG35" s="177"/>
      <c r="EH35" s="177"/>
      <c r="EI35" s="177"/>
      <c r="EJ35" s="177"/>
      <c r="EK35" s="177"/>
      <c r="EL35" s="177"/>
      <c r="EM35" s="177"/>
      <c r="EN35" s="177"/>
      <c r="EO35" s="177"/>
      <c r="EP35" s="177"/>
      <c r="EQ35" s="177"/>
      <c r="ER35" s="177"/>
      <c r="ES35" s="177"/>
      <c r="ET35" s="177"/>
      <c r="EU35" s="177"/>
      <c r="EV35" s="177"/>
      <c r="EW35" s="177"/>
      <c r="EX35" s="177"/>
      <c r="EY35" s="177"/>
      <c r="EZ35" s="177"/>
      <c r="FA35" s="177"/>
      <c r="FB35" s="177"/>
      <c r="FC35" s="177"/>
      <c r="FD35" s="177"/>
      <c r="FE35" s="177"/>
      <c r="FF35" s="177"/>
      <c r="FG35" s="177"/>
      <c r="FH35" s="177"/>
      <c r="FI35" s="177"/>
      <c r="FJ35" s="177"/>
      <c r="FK35" s="177"/>
      <c r="FL35" s="177"/>
      <c r="FM35" s="177"/>
      <c r="FN35" s="177"/>
      <c r="FO35" s="177"/>
      <c r="FP35" s="177"/>
      <c r="FQ35" s="177"/>
      <c r="FR35" s="177"/>
      <c r="FS35" s="177"/>
      <c r="FT35" s="177"/>
      <c r="FU35" s="177"/>
      <c r="FV35" s="177"/>
      <c r="FW35" s="177"/>
      <c r="FX35" s="177"/>
      <c r="FY35" s="177"/>
      <c r="FZ35" s="177"/>
      <c r="GA35" s="177"/>
      <c r="GB35" s="177"/>
      <c r="GC35" s="177"/>
      <c r="GD35" s="177"/>
      <c r="GE35" s="177"/>
      <c r="GF35" s="177"/>
      <c r="GG35" s="177"/>
      <c r="GH35" s="177"/>
      <c r="GI35" s="177"/>
      <c r="GJ35" s="177"/>
      <c r="GK35" s="177"/>
      <c r="GL35" s="177"/>
      <c r="GM35" s="177"/>
      <c r="GN35" s="177"/>
      <c r="GO35" s="177"/>
      <c r="GP35" s="177"/>
      <c r="GQ35" s="177"/>
      <c r="GR35" s="177"/>
      <c r="GS35" s="177"/>
      <c r="GT35" s="177"/>
      <c r="GU35" s="177"/>
      <c r="GV35" s="177"/>
      <c r="GW35" s="177"/>
      <c r="GX35" s="177"/>
      <c r="GY35" s="177"/>
      <c r="GZ35" s="177"/>
      <c r="HA35" s="177"/>
      <c r="HB35" s="177"/>
      <c r="HC35" s="177"/>
      <c r="HD35" s="177"/>
      <c r="HE35" s="177"/>
      <c r="HF35" s="177"/>
      <c r="HG35" s="177"/>
      <c r="HH35" s="177"/>
      <c r="HI35" s="177"/>
      <c r="HJ35" s="177"/>
      <c r="HK35" s="177"/>
      <c r="HL35" s="177"/>
      <c r="HM35" s="177"/>
      <c r="HN35" s="177"/>
      <c r="HO35" s="177"/>
      <c r="HP35" s="177"/>
      <c r="HQ35" s="177"/>
      <c r="HR35" s="177"/>
      <c r="HS35" s="177"/>
      <c r="HT35" s="177"/>
      <c r="HU35" s="177"/>
      <c r="HV35" s="177"/>
      <c r="HW35" s="177"/>
      <c r="HX35" s="177"/>
      <c r="HY35" s="177"/>
      <c r="HZ35" s="177"/>
      <c r="IA35" s="177"/>
      <c r="IB35" s="177"/>
      <c r="IC35" s="177"/>
      <c r="ID35" s="177"/>
      <c r="IE35" s="177"/>
      <c r="IF35" s="177"/>
      <c r="IG35" s="177"/>
      <c r="IH35" s="177"/>
      <c r="II35" s="177"/>
      <c r="IJ35" s="177"/>
      <c r="IK35" s="177"/>
      <c r="IL35" s="177"/>
      <c r="IM35" s="177"/>
      <c r="IN35" s="177"/>
      <c r="IO35" s="177"/>
      <c r="IP35" s="177"/>
      <c r="IQ35" s="177"/>
      <c r="IR35" s="177"/>
      <c r="IS35" s="177"/>
      <c r="IT35" s="177"/>
      <c r="IU35" s="177"/>
      <c r="IV35" s="177"/>
    </row>
    <row r="36" spans="1:256" ht="14.25" customHeight="1">
      <c r="A36" s="48"/>
      <c r="B36" s="46"/>
      <c r="C36" s="47"/>
      <c r="D36" s="10"/>
      <c r="E36" s="10"/>
      <c r="F36" s="10"/>
      <c r="G36" s="71"/>
      <c r="H36" s="49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6"/>
      <c r="GC36" s="36"/>
      <c r="GD36" s="36"/>
      <c r="GE36" s="36"/>
      <c r="GF36" s="36"/>
      <c r="GG36" s="36"/>
      <c r="GH36" s="36"/>
      <c r="GI36" s="36"/>
      <c r="GJ36" s="36"/>
      <c r="GK36" s="36"/>
      <c r="GL36" s="36"/>
      <c r="GM36" s="36"/>
      <c r="GN36" s="36"/>
      <c r="GO36" s="36"/>
      <c r="GP36" s="36"/>
      <c r="GQ36" s="36"/>
      <c r="GR36" s="36"/>
      <c r="GS36" s="36"/>
      <c r="GT36" s="36"/>
      <c r="GU36" s="36"/>
      <c r="GV36" s="36"/>
      <c r="GW36" s="36"/>
      <c r="GX36" s="36"/>
      <c r="GY36" s="36"/>
      <c r="GZ36" s="36"/>
      <c r="HA36" s="36"/>
      <c r="HB36" s="36"/>
      <c r="HC36" s="36"/>
      <c r="HD36" s="36"/>
      <c r="HE36" s="36"/>
      <c r="HF36" s="36"/>
      <c r="HG36" s="36"/>
      <c r="HH36" s="36"/>
      <c r="HI36" s="36"/>
      <c r="HJ36" s="36"/>
      <c r="HK36" s="36"/>
      <c r="HL36" s="36"/>
      <c r="HM36" s="36"/>
      <c r="HN36" s="36"/>
      <c r="HO36" s="36"/>
      <c r="HP36" s="36"/>
      <c r="HQ36" s="36"/>
      <c r="HR36" s="36"/>
      <c r="HS36" s="36"/>
      <c r="HT36" s="36"/>
      <c r="HU36" s="36"/>
      <c r="HV36" s="36"/>
      <c r="HW36" s="36"/>
      <c r="HX36" s="36"/>
      <c r="HY36" s="36"/>
      <c r="HZ36" s="36"/>
      <c r="IA36" s="36"/>
      <c r="IB36" s="36"/>
      <c r="IC36" s="36"/>
      <c r="ID36" s="36"/>
      <c r="IE36" s="36"/>
      <c r="IF36" s="36"/>
      <c r="IG36" s="36"/>
      <c r="IH36" s="36"/>
      <c r="II36" s="36"/>
      <c r="IJ36" s="36"/>
      <c r="IK36" s="36"/>
      <c r="IL36" s="36"/>
      <c r="IM36" s="36"/>
      <c r="IN36" s="36"/>
      <c r="IO36" s="36"/>
      <c r="IP36" s="36"/>
      <c r="IQ36" s="36"/>
      <c r="IR36" s="36"/>
      <c r="IS36" s="36"/>
      <c r="IT36" s="36"/>
      <c r="IU36" s="36"/>
      <c r="IV36" s="36"/>
    </row>
    <row r="37" spans="1:256" ht="14.25" customHeight="1">
      <c r="A37" s="48"/>
      <c r="B37" s="46"/>
      <c r="C37" s="47"/>
      <c r="D37" s="10"/>
      <c r="E37" s="10"/>
      <c r="F37" s="10"/>
      <c r="G37" s="71"/>
      <c r="H37" s="49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6"/>
      <c r="DW37" s="36"/>
      <c r="DX37" s="36"/>
      <c r="DY37" s="36"/>
      <c r="DZ37" s="36"/>
      <c r="EA37" s="36"/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36"/>
      <c r="FS37" s="36"/>
      <c r="FT37" s="36"/>
      <c r="FU37" s="36"/>
      <c r="FV37" s="36"/>
      <c r="FW37" s="36"/>
      <c r="FX37" s="36"/>
      <c r="FY37" s="36"/>
      <c r="FZ37" s="36"/>
      <c r="GA37" s="36"/>
      <c r="GB37" s="36"/>
      <c r="GC37" s="36"/>
      <c r="GD37" s="36"/>
      <c r="GE37" s="36"/>
      <c r="GF37" s="36"/>
      <c r="GG37" s="36"/>
      <c r="GH37" s="36"/>
      <c r="GI37" s="36"/>
      <c r="GJ37" s="36"/>
      <c r="GK37" s="36"/>
      <c r="GL37" s="36"/>
      <c r="GM37" s="36"/>
      <c r="GN37" s="36"/>
      <c r="GO37" s="36"/>
      <c r="GP37" s="36"/>
      <c r="GQ37" s="36"/>
      <c r="GR37" s="36"/>
      <c r="GS37" s="36"/>
      <c r="GT37" s="36"/>
      <c r="GU37" s="36"/>
      <c r="GV37" s="36"/>
      <c r="GW37" s="36"/>
      <c r="GX37" s="36"/>
      <c r="GY37" s="36"/>
      <c r="GZ37" s="36"/>
      <c r="HA37" s="36"/>
      <c r="HB37" s="36"/>
      <c r="HC37" s="36"/>
      <c r="HD37" s="36"/>
      <c r="HE37" s="36"/>
      <c r="HF37" s="36"/>
      <c r="HG37" s="36"/>
      <c r="HH37" s="36"/>
      <c r="HI37" s="36"/>
      <c r="HJ37" s="36"/>
      <c r="HK37" s="36"/>
      <c r="HL37" s="36"/>
      <c r="HM37" s="36"/>
      <c r="HN37" s="36"/>
      <c r="HO37" s="36"/>
      <c r="HP37" s="36"/>
      <c r="HQ37" s="36"/>
      <c r="HR37" s="36"/>
      <c r="HS37" s="36"/>
      <c r="HT37" s="36"/>
      <c r="HU37" s="36"/>
      <c r="HV37" s="36"/>
      <c r="HW37" s="36"/>
      <c r="HX37" s="36"/>
      <c r="HY37" s="36"/>
      <c r="HZ37" s="36"/>
      <c r="IA37" s="36"/>
      <c r="IB37" s="36"/>
      <c r="IC37" s="36"/>
      <c r="ID37" s="36"/>
      <c r="IE37" s="36"/>
      <c r="IF37" s="36"/>
      <c r="IG37" s="36"/>
      <c r="IH37" s="36"/>
      <c r="II37" s="36"/>
      <c r="IJ37" s="36"/>
      <c r="IK37" s="36"/>
      <c r="IL37" s="36"/>
      <c r="IM37" s="36"/>
      <c r="IN37" s="36"/>
      <c r="IO37" s="36"/>
      <c r="IP37" s="36"/>
      <c r="IQ37" s="36"/>
      <c r="IR37" s="36"/>
      <c r="IS37" s="36"/>
      <c r="IT37" s="36"/>
      <c r="IU37" s="36"/>
      <c r="IV37" s="36"/>
    </row>
    <row r="38" spans="1:256" ht="14.25" customHeight="1">
      <c r="A38" s="48"/>
      <c r="B38" s="46"/>
      <c r="C38" s="47"/>
      <c r="D38" s="10"/>
      <c r="E38" s="10"/>
      <c r="F38" s="10"/>
      <c r="G38" s="71"/>
      <c r="H38" s="49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  <c r="IF38" s="36"/>
      <c r="IG38" s="36"/>
      <c r="IH38" s="36"/>
      <c r="II38" s="36"/>
      <c r="IJ38" s="36"/>
      <c r="IK38" s="36"/>
      <c r="IL38" s="36"/>
      <c r="IM38" s="36"/>
      <c r="IN38" s="36"/>
      <c r="IO38" s="36"/>
      <c r="IP38" s="36"/>
      <c r="IQ38" s="36"/>
      <c r="IR38" s="36"/>
      <c r="IS38" s="36"/>
      <c r="IT38" s="36"/>
      <c r="IU38" s="36"/>
      <c r="IV38" s="36"/>
    </row>
    <row r="39" spans="1:256" s="2" customFormat="1" ht="14.25" customHeight="1">
      <c r="A39" s="41" t="s">
        <v>96</v>
      </c>
      <c r="B39" s="167">
        <v>51798929.299999997</v>
      </c>
      <c r="C39" s="176" t="s">
        <v>97</v>
      </c>
      <c r="D39" s="169">
        <v>51798929.299999997</v>
      </c>
      <c r="E39" s="10">
        <v>37798929.299999997</v>
      </c>
      <c r="F39" s="10">
        <v>14000000</v>
      </c>
      <c r="G39" s="10">
        <f>G6*1</f>
        <v>0</v>
      </c>
      <c r="H39" s="10">
        <v>0</v>
      </c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177"/>
      <c r="AC39" s="177"/>
      <c r="AD39" s="177"/>
      <c r="AE39" s="177"/>
      <c r="AF39" s="177"/>
      <c r="AG39" s="177"/>
      <c r="AH39" s="177"/>
      <c r="AI39" s="177"/>
      <c r="AJ39" s="177"/>
      <c r="AK39" s="177"/>
      <c r="AL39" s="177"/>
      <c r="AM39" s="177"/>
      <c r="AN39" s="177"/>
      <c r="AO39" s="177"/>
      <c r="AP39" s="177"/>
      <c r="AQ39" s="177"/>
      <c r="AR39" s="177"/>
      <c r="AS39" s="177"/>
      <c r="AT39" s="177"/>
      <c r="AU39" s="177"/>
      <c r="AV39" s="177"/>
      <c r="AW39" s="177"/>
      <c r="AX39" s="177"/>
      <c r="AY39" s="177"/>
      <c r="AZ39" s="177"/>
      <c r="BA39" s="177"/>
      <c r="BB39" s="177"/>
      <c r="BC39" s="177"/>
      <c r="BD39" s="177"/>
      <c r="BE39" s="177"/>
      <c r="BF39" s="177"/>
      <c r="BG39" s="177"/>
      <c r="BH39" s="177"/>
      <c r="BI39" s="177"/>
      <c r="BJ39" s="177"/>
      <c r="BK39" s="177"/>
      <c r="BL39" s="177"/>
      <c r="BM39" s="177"/>
      <c r="BN39" s="177"/>
      <c r="BO39" s="177"/>
      <c r="BP39" s="177"/>
      <c r="BQ39" s="177"/>
      <c r="BR39" s="177"/>
      <c r="BS39" s="177"/>
      <c r="BT39" s="177"/>
      <c r="BU39" s="177"/>
      <c r="BV39" s="177"/>
      <c r="BW39" s="177"/>
      <c r="BX39" s="177"/>
      <c r="BY39" s="177"/>
      <c r="BZ39" s="177"/>
      <c r="CA39" s="177"/>
      <c r="CB39" s="177"/>
      <c r="CC39" s="177"/>
      <c r="CD39" s="177"/>
      <c r="CE39" s="177"/>
      <c r="CF39" s="177"/>
      <c r="CG39" s="177"/>
      <c r="CH39" s="177"/>
      <c r="CI39" s="177"/>
      <c r="CJ39" s="177"/>
      <c r="CK39" s="177"/>
      <c r="CL39" s="177"/>
      <c r="CM39" s="177"/>
      <c r="CN39" s="177"/>
      <c r="CO39" s="177"/>
      <c r="CP39" s="177"/>
      <c r="CQ39" s="177"/>
      <c r="CR39" s="177"/>
      <c r="CS39" s="177"/>
      <c r="CT39" s="177"/>
      <c r="CU39" s="177"/>
      <c r="CV39" s="177"/>
      <c r="CW39" s="177"/>
      <c r="CX39" s="177"/>
      <c r="CY39" s="177"/>
      <c r="CZ39" s="177"/>
      <c r="DA39" s="177"/>
      <c r="DB39" s="177"/>
      <c r="DC39" s="177"/>
      <c r="DD39" s="177"/>
      <c r="DE39" s="177"/>
      <c r="DF39" s="177"/>
      <c r="DG39" s="177"/>
      <c r="DH39" s="177"/>
      <c r="DI39" s="177"/>
      <c r="DJ39" s="177"/>
      <c r="DK39" s="177"/>
      <c r="DL39" s="177"/>
      <c r="DM39" s="177"/>
      <c r="DN39" s="177"/>
      <c r="DO39" s="177"/>
      <c r="DP39" s="177"/>
      <c r="DQ39" s="177"/>
      <c r="DR39" s="177"/>
      <c r="DS39" s="177"/>
      <c r="DT39" s="177"/>
      <c r="DU39" s="177"/>
      <c r="DV39" s="177"/>
      <c r="DW39" s="177"/>
      <c r="DX39" s="177"/>
      <c r="DY39" s="177"/>
      <c r="DZ39" s="177"/>
      <c r="EA39" s="177"/>
      <c r="EB39" s="177"/>
      <c r="EC39" s="177"/>
      <c r="ED39" s="177"/>
      <c r="EE39" s="177"/>
      <c r="EF39" s="177"/>
      <c r="EG39" s="177"/>
      <c r="EH39" s="177"/>
      <c r="EI39" s="177"/>
      <c r="EJ39" s="177"/>
      <c r="EK39" s="177"/>
      <c r="EL39" s="177"/>
      <c r="EM39" s="177"/>
      <c r="EN39" s="177"/>
      <c r="EO39" s="177"/>
      <c r="EP39" s="177"/>
      <c r="EQ39" s="177"/>
      <c r="ER39" s="177"/>
      <c r="ES39" s="177"/>
      <c r="ET39" s="177"/>
      <c r="EU39" s="177"/>
      <c r="EV39" s="177"/>
      <c r="EW39" s="177"/>
      <c r="EX39" s="177"/>
      <c r="EY39" s="177"/>
      <c r="EZ39" s="177"/>
      <c r="FA39" s="177"/>
      <c r="FB39" s="177"/>
      <c r="FC39" s="177"/>
      <c r="FD39" s="177"/>
      <c r="FE39" s="177"/>
      <c r="FF39" s="177"/>
      <c r="FG39" s="177"/>
      <c r="FH39" s="177"/>
      <c r="FI39" s="177"/>
      <c r="FJ39" s="177"/>
      <c r="FK39" s="177"/>
      <c r="FL39" s="177"/>
      <c r="FM39" s="177"/>
      <c r="FN39" s="177"/>
      <c r="FO39" s="177"/>
      <c r="FP39" s="177"/>
      <c r="FQ39" s="177"/>
      <c r="FR39" s="177"/>
      <c r="FS39" s="177"/>
      <c r="FT39" s="177"/>
      <c r="FU39" s="177"/>
      <c r="FV39" s="177"/>
      <c r="FW39" s="177"/>
      <c r="FX39" s="177"/>
      <c r="FY39" s="177"/>
      <c r="FZ39" s="177"/>
      <c r="GA39" s="177"/>
      <c r="GB39" s="177"/>
      <c r="GC39" s="177"/>
      <c r="GD39" s="177"/>
      <c r="GE39" s="177"/>
      <c r="GF39" s="177"/>
      <c r="GG39" s="177"/>
      <c r="GH39" s="177"/>
      <c r="GI39" s="177"/>
      <c r="GJ39" s="177"/>
      <c r="GK39" s="177"/>
      <c r="GL39" s="177"/>
      <c r="GM39" s="177"/>
      <c r="GN39" s="177"/>
      <c r="GO39" s="177"/>
      <c r="GP39" s="177"/>
      <c r="GQ39" s="177"/>
      <c r="GR39" s="177"/>
      <c r="GS39" s="177"/>
      <c r="GT39" s="177"/>
      <c r="GU39" s="177"/>
      <c r="GV39" s="177"/>
      <c r="GW39" s="177"/>
      <c r="GX39" s="177"/>
      <c r="GY39" s="177"/>
      <c r="GZ39" s="177"/>
      <c r="HA39" s="177"/>
      <c r="HB39" s="177"/>
      <c r="HC39" s="177"/>
      <c r="HD39" s="177"/>
      <c r="HE39" s="177"/>
      <c r="HF39" s="177"/>
      <c r="HG39" s="177"/>
      <c r="HH39" s="177"/>
      <c r="HI39" s="177"/>
      <c r="HJ39" s="177"/>
      <c r="HK39" s="177"/>
      <c r="HL39" s="177"/>
      <c r="HM39" s="177"/>
      <c r="HN39" s="177"/>
      <c r="HO39" s="177"/>
      <c r="HP39" s="177"/>
      <c r="HQ39" s="177"/>
      <c r="HR39" s="177"/>
      <c r="HS39" s="177"/>
      <c r="HT39" s="177"/>
      <c r="HU39" s="177"/>
      <c r="HV39" s="177"/>
      <c r="HW39" s="177"/>
      <c r="HX39" s="177"/>
      <c r="HY39" s="177"/>
      <c r="HZ39" s="177"/>
      <c r="IA39" s="177"/>
      <c r="IB39" s="177"/>
      <c r="IC39" s="177"/>
      <c r="ID39" s="177"/>
      <c r="IE39" s="177"/>
      <c r="IF39" s="177"/>
      <c r="IG39" s="177"/>
      <c r="IH39" s="177"/>
      <c r="II39" s="177"/>
      <c r="IJ39" s="177"/>
      <c r="IK39" s="177"/>
      <c r="IL39" s="177"/>
      <c r="IM39" s="177"/>
      <c r="IN39" s="177"/>
      <c r="IO39" s="177"/>
      <c r="IP39" s="177"/>
      <c r="IQ39" s="177"/>
      <c r="IR39" s="177"/>
      <c r="IS39" s="177"/>
      <c r="IT39" s="177"/>
      <c r="IU39" s="177"/>
      <c r="IV39" s="177"/>
    </row>
    <row r="40" spans="1:256" ht="14.25" customHeight="1">
      <c r="A40" s="36"/>
      <c r="B40" s="2"/>
      <c r="C40" s="2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  <c r="IQ40" s="36"/>
      <c r="IR40" s="36"/>
      <c r="IS40" s="36"/>
      <c r="IT40" s="36"/>
      <c r="IU40" s="36"/>
      <c r="IV40" s="36"/>
    </row>
    <row r="41" spans="1:256" ht="14.25" customHeight="1">
      <c r="B41" s="2"/>
      <c r="C41" s="2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  <c r="IQ41" s="36"/>
      <c r="IR41" s="36"/>
      <c r="IS41" s="36"/>
      <c r="IT41" s="36"/>
      <c r="IU41" s="36"/>
      <c r="IV41" s="36"/>
    </row>
    <row r="42" spans="1:256" ht="14.25" customHeight="1">
      <c r="B42" s="2"/>
    </row>
    <row r="43" spans="1:256" ht="14.25" customHeight="1">
      <c r="B43" s="2"/>
      <c r="C43" s="2"/>
    </row>
  </sheetData>
  <sheetProtection formatCells="0" formatColumns="0" formatRows="0"/>
  <mergeCells count="2">
    <mergeCell ref="A4:B4"/>
    <mergeCell ref="C4:H4"/>
  </mergeCells>
  <phoneticPr fontId="0" type="noConversion"/>
  <pageMargins left="0.74803149606299213" right="0.74803149606299213" top="0.39370078740157483" bottom="0.39370078740157483" header="0.39370078740157483" footer="0.39370078740157483"/>
  <pageSetup paperSize="9" scale="82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V54"/>
  <sheetViews>
    <sheetView showGridLines="0" showZeros="0" workbookViewId="0">
      <selection activeCell="H33" sqref="H33"/>
    </sheetView>
  </sheetViews>
  <sheetFormatPr defaultColWidth="12.33203125" defaultRowHeight="14.25" customHeight="1"/>
  <cols>
    <col min="1" max="1" width="6.83203125" style="1" customWidth="1"/>
    <col min="2" max="3" width="12.83203125" style="1" customWidth="1"/>
    <col min="4" max="4" width="44.83203125" style="1" customWidth="1"/>
    <col min="5" max="6" width="16.83203125" style="1" customWidth="1"/>
    <col min="7" max="12" width="13.83203125" style="1" customWidth="1"/>
    <col min="13" max="15" width="8.5" style="1" customWidth="1"/>
    <col min="16" max="16" width="16.83203125" style="1" customWidth="1"/>
    <col min="17" max="22" width="13.83203125" style="1" customWidth="1"/>
    <col min="23" max="25" width="8.5" style="1" customWidth="1"/>
    <col min="26" max="16384" width="12.33203125" style="1"/>
  </cols>
  <sheetData>
    <row r="1" spans="1:256" ht="14.25" customHeight="1">
      <c r="A1" s="21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33" t="s">
        <v>98</v>
      </c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  <c r="ES1" s="30"/>
      <c r="ET1" s="30"/>
      <c r="EU1" s="30"/>
      <c r="EV1" s="30"/>
      <c r="EW1" s="30"/>
      <c r="EX1" s="30"/>
      <c r="EY1" s="30"/>
      <c r="EZ1" s="30"/>
      <c r="FA1" s="30"/>
      <c r="FB1" s="30"/>
      <c r="FC1" s="30"/>
      <c r="FD1" s="30"/>
      <c r="FE1" s="30"/>
      <c r="FF1" s="30"/>
      <c r="FG1" s="30"/>
      <c r="FH1" s="30"/>
      <c r="FI1" s="30"/>
      <c r="FJ1" s="30"/>
      <c r="FK1" s="30"/>
      <c r="FL1" s="30"/>
      <c r="FM1" s="30"/>
      <c r="FN1" s="30"/>
      <c r="FO1" s="30"/>
      <c r="FP1" s="30"/>
      <c r="FQ1" s="30"/>
      <c r="FR1" s="30"/>
      <c r="FS1" s="30"/>
      <c r="FT1" s="30"/>
      <c r="FU1" s="30"/>
      <c r="FV1" s="30"/>
      <c r="FW1" s="30"/>
      <c r="FX1" s="30"/>
      <c r="FY1" s="30"/>
      <c r="FZ1" s="30"/>
      <c r="GA1" s="30"/>
      <c r="GB1" s="30"/>
      <c r="GC1" s="30"/>
      <c r="GD1" s="30"/>
      <c r="GE1" s="30"/>
      <c r="GF1" s="30"/>
      <c r="GG1" s="30"/>
      <c r="GH1" s="30"/>
      <c r="GI1" s="30"/>
      <c r="GJ1" s="30"/>
      <c r="GK1" s="30"/>
      <c r="GL1" s="30"/>
      <c r="GM1" s="30"/>
      <c r="GN1" s="30"/>
      <c r="GO1" s="30"/>
      <c r="GP1" s="30"/>
      <c r="GQ1" s="30"/>
      <c r="GR1" s="30"/>
      <c r="GS1" s="30"/>
      <c r="GT1" s="30"/>
      <c r="GU1" s="30"/>
      <c r="GV1" s="30"/>
      <c r="GW1" s="30"/>
      <c r="GX1" s="30"/>
      <c r="GY1" s="30"/>
      <c r="GZ1" s="30"/>
      <c r="HA1" s="30"/>
      <c r="HB1" s="30"/>
      <c r="HC1" s="30"/>
      <c r="HD1" s="30"/>
      <c r="HE1" s="30"/>
      <c r="HF1" s="30"/>
      <c r="HG1" s="30"/>
      <c r="HH1" s="30"/>
      <c r="HI1" s="30"/>
      <c r="HJ1" s="30"/>
      <c r="HK1" s="30"/>
      <c r="HL1" s="30"/>
      <c r="HM1" s="30"/>
      <c r="HN1" s="30"/>
      <c r="HO1" s="30"/>
      <c r="HP1" s="30"/>
      <c r="HQ1" s="30"/>
      <c r="HR1" s="30"/>
      <c r="HS1" s="30"/>
      <c r="HT1" s="30"/>
      <c r="HU1" s="30"/>
      <c r="HV1" s="30"/>
      <c r="HW1" s="30"/>
      <c r="HX1" s="30"/>
      <c r="HY1" s="30"/>
      <c r="HZ1" s="30"/>
      <c r="IA1" s="30"/>
      <c r="IB1" s="30"/>
      <c r="IC1" s="30"/>
      <c r="ID1" s="30"/>
      <c r="IE1" s="30"/>
      <c r="IF1" s="30"/>
      <c r="IG1" s="30"/>
      <c r="IH1" s="30"/>
      <c r="II1" s="30"/>
      <c r="IJ1" s="30"/>
      <c r="IK1" s="30"/>
      <c r="IL1" s="30"/>
      <c r="IM1" s="30"/>
      <c r="IN1" s="30"/>
      <c r="IO1" s="30"/>
      <c r="IP1" s="30"/>
      <c r="IQ1" s="30"/>
      <c r="IR1" s="30"/>
      <c r="IS1" s="30"/>
      <c r="IT1" s="30"/>
      <c r="IU1" s="30"/>
      <c r="IV1" s="30"/>
    </row>
    <row r="2" spans="1:256" ht="20.100000000000001" customHeight="1">
      <c r="A2" s="5" t="s">
        <v>99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/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</row>
    <row r="3" spans="1:256" ht="14.25" customHeight="1">
      <c r="A3" s="125" t="s">
        <v>394</v>
      </c>
      <c r="B3" s="23"/>
      <c r="C3" s="24"/>
      <c r="D3" s="24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33" t="s">
        <v>1</v>
      </c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30"/>
      <c r="FU3" s="30"/>
      <c r="FV3" s="30"/>
      <c r="FW3" s="30"/>
      <c r="FX3" s="30"/>
      <c r="FY3" s="30"/>
      <c r="FZ3" s="30"/>
      <c r="GA3" s="30"/>
      <c r="GB3" s="30"/>
      <c r="GC3" s="30"/>
      <c r="GD3" s="30"/>
      <c r="GE3" s="30"/>
      <c r="GF3" s="30"/>
      <c r="GG3" s="30"/>
      <c r="GH3" s="30"/>
      <c r="GI3" s="30"/>
      <c r="GJ3" s="30"/>
      <c r="GK3" s="30"/>
      <c r="GL3" s="30"/>
      <c r="GM3" s="30"/>
      <c r="GN3" s="30"/>
      <c r="GO3" s="30"/>
      <c r="GP3" s="30"/>
      <c r="GQ3" s="30"/>
      <c r="GR3" s="30"/>
      <c r="GS3" s="30"/>
      <c r="GT3" s="30"/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/>
      <c r="HK3" s="30"/>
      <c r="HL3" s="30"/>
      <c r="HM3" s="30"/>
      <c r="HN3" s="30"/>
      <c r="HO3" s="30"/>
      <c r="HP3" s="30"/>
      <c r="HQ3" s="30"/>
      <c r="HR3" s="30"/>
      <c r="HS3" s="30"/>
      <c r="HT3" s="30"/>
      <c r="HU3" s="30"/>
      <c r="HV3" s="30"/>
      <c r="HW3" s="30"/>
      <c r="HX3" s="30"/>
      <c r="HY3" s="30"/>
      <c r="HZ3" s="30"/>
      <c r="IA3" s="30"/>
      <c r="IB3" s="30"/>
      <c r="IC3" s="30"/>
      <c r="ID3" s="30"/>
      <c r="IE3" s="30"/>
      <c r="IF3" s="30"/>
      <c r="IG3" s="30"/>
      <c r="IH3" s="30"/>
      <c r="II3" s="30"/>
      <c r="IJ3" s="30"/>
      <c r="IK3" s="30"/>
      <c r="IL3" s="30"/>
      <c r="IM3" s="30"/>
      <c r="IN3" s="30"/>
      <c r="IO3" s="30"/>
      <c r="IP3" s="30"/>
      <c r="IQ3" s="30"/>
      <c r="IR3" s="30"/>
      <c r="IS3" s="30"/>
      <c r="IT3" s="30"/>
      <c r="IU3" s="30"/>
      <c r="IV3" s="30"/>
    </row>
    <row r="4" spans="1:256" ht="14.25" customHeight="1">
      <c r="A4" s="230" t="s">
        <v>4</v>
      </c>
      <c r="B4" s="231"/>
      <c r="C4" s="231"/>
      <c r="D4" s="231"/>
      <c r="E4" s="237" t="s">
        <v>50</v>
      </c>
      <c r="F4" s="73" t="s">
        <v>100</v>
      </c>
      <c r="G4" s="74"/>
      <c r="H4" s="74"/>
      <c r="I4" s="74"/>
      <c r="J4" s="74"/>
      <c r="K4" s="74"/>
      <c r="L4" s="74"/>
      <c r="M4" s="74"/>
      <c r="N4" s="74"/>
      <c r="O4" s="75"/>
      <c r="P4" s="72" t="s">
        <v>101</v>
      </c>
      <c r="Q4" s="72"/>
      <c r="R4" s="72"/>
      <c r="S4" s="72"/>
      <c r="T4" s="72"/>
      <c r="U4" s="72"/>
      <c r="V4" s="72"/>
      <c r="W4" s="72"/>
      <c r="X4" s="72"/>
      <c r="Y4" s="72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</row>
    <row r="5" spans="1:256" ht="14.25" customHeight="1">
      <c r="A5" s="230" t="s">
        <v>42</v>
      </c>
      <c r="B5" s="231"/>
      <c r="C5" s="233" t="s">
        <v>43</v>
      </c>
      <c r="D5" s="235" t="s">
        <v>102</v>
      </c>
      <c r="E5" s="237"/>
      <c r="F5" s="232" t="s">
        <v>41</v>
      </c>
      <c r="G5" s="72" t="s">
        <v>103</v>
      </c>
      <c r="H5" s="72"/>
      <c r="I5" s="72"/>
      <c r="J5" s="72" t="s">
        <v>59</v>
      </c>
      <c r="K5" s="72"/>
      <c r="L5" s="72"/>
      <c r="M5" s="76" t="s">
        <v>104</v>
      </c>
      <c r="N5" s="76"/>
      <c r="O5" s="76"/>
      <c r="P5" s="239" t="s">
        <v>41</v>
      </c>
      <c r="Q5" s="72" t="s">
        <v>105</v>
      </c>
      <c r="R5" s="72"/>
      <c r="S5" s="72"/>
      <c r="T5" s="72" t="s">
        <v>106</v>
      </c>
      <c r="U5" s="72"/>
      <c r="V5" s="72"/>
      <c r="W5" s="232" t="s">
        <v>107</v>
      </c>
      <c r="X5" s="232"/>
      <c r="Y5" s="232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</row>
    <row r="6" spans="1:256" ht="14.25" customHeight="1">
      <c r="A6" s="26" t="s">
        <v>46</v>
      </c>
      <c r="B6" s="26" t="s">
        <v>47</v>
      </c>
      <c r="C6" s="234"/>
      <c r="D6" s="236"/>
      <c r="E6" s="238"/>
      <c r="F6" s="239"/>
      <c r="G6" s="27" t="s">
        <v>45</v>
      </c>
      <c r="H6" s="27" t="s">
        <v>54</v>
      </c>
      <c r="I6" s="27" t="s">
        <v>55</v>
      </c>
      <c r="J6" s="27" t="s">
        <v>45</v>
      </c>
      <c r="K6" s="27" t="s">
        <v>54</v>
      </c>
      <c r="L6" s="27" t="s">
        <v>55</v>
      </c>
      <c r="M6" s="32" t="s">
        <v>45</v>
      </c>
      <c r="N6" s="32" t="s">
        <v>54</v>
      </c>
      <c r="O6" s="32" t="s">
        <v>55</v>
      </c>
      <c r="P6" s="240"/>
      <c r="Q6" s="27" t="s">
        <v>45</v>
      </c>
      <c r="R6" s="27" t="s">
        <v>54</v>
      </c>
      <c r="S6" s="27" t="s">
        <v>55</v>
      </c>
      <c r="T6" s="27" t="s">
        <v>45</v>
      </c>
      <c r="U6" s="27" t="s">
        <v>54</v>
      </c>
      <c r="V6" s="27" t="s">
        <v>55</v>
      </c>
      <c r="W6" s="27" t="s">
        <v>45</v>
      </c>
      <c r="X6" s="27" t="s">
        <v>54</v>
      </c>
      <c r="Y6" s="27" t="s">
        <v>55</v>
      </c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0"/>
      <c r="FW6" s="30"/>
      <c r="FX6" s="30"/>
      <c r="FY6" s="30"/>
      <c r="FZ6" s="30"/>
      <c r="GA6" s="30"/>
      <c r="GB6" s="30"/>
      <c r="GC6" s="30"/>
      <c r="GD6" s="30"/>
      <c r="GE6" s="30"/>
      <c r="GF6" s="30"/>
      <c r="GG6" s="30"/>
      <c r="GH6" s="30"/>
      <c r="GI6" s="30"/>
      <c r="GJ6" s="30"/>
      <c r="GK6" s="30"/>
      <c r="GL6" s="30"/>
      <c r="GM6" s="30"/>
      <c r="GN6" s="30"/>
      <c r="GO6" s="30"/>
      <c r="GP6" s="30"/>
      <c r="GQ6" s="30"/>
      <c r="GR6" s="30"/>
      <c r="GS6" s="30"/>
      <c r="GT6" s="30"/>
      <c r="GU6" s="30"/>
      <c r="GV6" s="30"/>
      <c r="GW6" s="30"/>
      <c r="GX6" s="30"/>
      <c r="GY6" s="30"/>
      <c r="GZ6" s="30"/>
      <c r="HA6" s="30"/>
      <c r="HB6" s="30"/>
      <c r="HC6" s="30"/>
      <c r="HD6" s="30"/>
      <c r="HE6" s="30"/>
      <c r="HF6" s="30"/>
      <c r="HG6" s="30"/>
      <c r="HH6" s="30"/>
      <c r="HI6" s="30"/>
      <c r="HJ6" s="30"/>
      <c r="HK6" s="30"/>
      <c r="HL6" s="30"/>
      <c r="HM6" s="30"/>
      <c r="HN6" s="30"/>
      <c r="HO6" s="30"/>
      <c r="HP6" s="30"/>
      <c r="HQ6" s="30"/>
      <c r="HR6" s="30"/>
      <c r="HS6" s="30"/>
      <c r="HT6" s="30"/>
      <c r="HU6" s="30"/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/>
      <c r="IJ6" s="30"/>
      <c r="IK6" s="30"/>
      <c r="IL6" s="30"/>
      <c r="IM6" s="30"/>
      <c r="IN6" s="30"/>
      <c r="IO6" s="30"/>
      <c r="IP6" s="30"/>
      <c r="IQ6" s="30"/>
      <c r="IR6" s="30"/>
      <c r="IS6" s="30"/>
      <c r="IT6" s="30"/>
      <c r="IU6" s="30"/>
      <c r="IV6" s="30"/>
    </row>
    <row r="7" spans="1:256" s="2" customFormat="1" ht="14.25" customHeight="1">
      <c r="A7" s="148"/>
      <c r="B7" s="148"/>
      <c r="C7" s="148"/>
      <c r="D7" s="148" t="s">
        <v>41</v>
      </c>
      <c r="E7" s="161">
        <v>51798929.299999997</v>
      </c>
      <c r="F7" s="161">
        <v>51798929.299999997</v>
      </c>
      <c r="G7" s="161">
        <v>37798929.299999997</v>
      </c>
      <c r="H7" s="161">
        <v>5883729.2999999998</v>
      </c>
      <c r="I7" s="161">
        <v>31915200</v>
      </c>
      <c r="J7" s="161">
        <v>14000000</v>
      </c>
      <c r="K7" s="161">
        <v>0</v>
      </c>
      <c r="L7" s="10">
        <v>14000000</v>
      </c>
      <c r="M7" s="180">
        <f>SUM(0)</f>
        <v>0</v>
      </c>
      <c r="N7" s="161">
        <f>SUM(0)</f>
        <v>0</v>
      </c>
      <c r="O7" s="161">
        <f>SUM(0)</f>
        <v>0</v>
      </c>
      <c r="P7" s="161">
        <v>0</v>
      </c>
      <c r="Q7" s="161">
        <v>0</v>
      </c>
      <c r="R7" s="161">
        <v>0</v>
      </c>
      <c r="S7" s="161">
        <v>0</v>
      </c>
      <c r="T7" s="161">
        <v>0</v>
      </c>
      <c r="U7" s="161">
        <v>0</v>
      </c>
      <c r="V7" s="10">
        <v>0</v>
      </c>
      <c r="W7" s="128">
        <f>SUM(0)</f>
        <v>0</v>
      </c>
      <c r="X7" s="127">
        <f>SUM(0)</f>
        <v>0</v>
      </c>
      <c r="Y7" s="127">
        <f>SUM(0)</f>
        <v>0</v>
      </c>
      <c r="Z7" s="34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6"/>
      <c r="BP7" s="126"/>
      <c r="BQ7" s="126"/>
      <c r="BR7" s="126"/>
      <c r="BS7" s="126"/>
      <c r="BT7" s="126"/>
      <c r="BU7" s="126"/>
      <c r="BV7" s="126"/>
      <c r="BW7" s="126"/>
      <c r="BX7" s="126"/>
      <c r="BY7" s="126"/>
      <c r="BZ7" s="126"/>
      <c r="CA7" s="126"/>
      <c r="CB7" s="126"/>
      <c r="CC7" s="126"/>
      <c r="CD7" s="126"/>
      <c r="CE7" s="126"/>
      <c r="CF7" s="126"/>
      <c r="CG7" s="126"/>
      <c r="CH7" s="126"/>
      <c r="CI7" s="126"/>
      <c r="CJ7" s="126"/>
      <c r="CK7" s="126"/>
      <c r="CL7" s="126"/>
      <c r="CM7" s="126"/>
      <c r="CN7" s="126"/>
      <c r="CO7" s="126"/>
      <c r="CP7" s="126"/>
      <c r="CQ7" s="126"/>
      <c r="CR7" s="126"/>
      <c r="CS7" s="126"/>
      <c r="CT7" s="126"/>
      <c r="CU7" s="126"/>
      <c r="CV7" s="126"/>
      <c r="CW7" s="126"/>
      <c r="CX7" s="126"/>
      <c r="CY7" s="126"/>
      <c r="CZ7" s="126"/>
      <c r="DA7" s="126"/>
      <c r="DB7" s="126"/>
      <c r="DC7" s="126"/>
      <c r="DD7" s="126"/>
      <c r="DE7" s="126"/>
      <c r="DF7" s="126"/>
      <c r="DG7" s="126"/>
      <c r="DH7" s="126"/>
      <c r="DI7" s="126"/>
      <c r="DJ7" s="126"/>
      <c r="DK7" s="126"/>
      <c r="DL7" s="126"/>
      <c r="DM7" s="126"/>
      <c r="DN7" s="126"/>
      <c r="DO7" s="126"/>
      <c r="DP7" s="126"/>
      <c r="DQ7" s="126"/>
      <c r="DR7" s="126"/>
      <c r="DS7" s="126"/>
      <c r="DT7" s="126"/>
      <c r="DU7" s="126"/>
      <c r="DV7" s="126"/>
      <c r="DW7" s="126"/>
      <c r="DX7" s="126"/>
      <c r="DY7" s="126"/>
      <c r="DZ7" s="126"/>
      <c r="EA7" s="126"/>
      <c r="EB7" s="126"/>
      <c r="EC7" s="126"/>
      <c r="ED7" s="126"/>
      <c r="EE7" s="126"/>
      <c r="EF7" s="126"/>
      <c r="EG7" s="126"/>
      <c r="EH7" s="126"/>
      <c r="EI7" s="126"/>
      <c r="EJ7" s="126"/>
      <c r="EK7" s="126"/>
      <c r="EL7" s="126"/>
      <c r="EM7" s="126"/>
      <c r="EN7" s="126"/>
      <c r="EO7" s="126"/>
      <c r="EP7" s="126"/>
      <c r="EQ7" s="126"/>
      <c r="ER7" s="126"/>
      <c r="ES7" s="126"/>
      <c r="ET7" s="126"/>
      <c r="EU7" s="126"/>
      <c r="EV7" s="126"/>
      <c r="EW7" s="126"/>
      <c r="EX7" s="126"/>
      <c r="EY7" s="126"/>
      <c r="EZ7" s="126"/>
      <c r="FA7" s="126"/>
      <c r="FB7" s="126"/>
      <c r="FC7" s="126"/>
      <c r="FD7" s="126"/>
      <c r="FE7" s="126"/>
      <c r="FF7" s="126"/>
      <c r="FG7" s="126"/>
      <c r="FH7" s="126"/>
      <c r="FI7" s="126"/>
      <c r="FJ7" s="126"/>
      <c r="FK7" s="126"/>
      <c r="FL7" s="126"/>
      <c r="FM7" s="126"/>
      <c r="FN7" s="126"/>
      <c r="FO7" s="126"/>
      <c r="FP7" s="126"/>
      <c r="FQ7" s="126"/>
      <c r="FR7" s="126"/>
      <c r="FS7" s="126"/>
      <c r="FT7" s="126"/>
      <c r="FU7" s="126"/>
      <c r="FV7" s="126"/>
      <c r="FW7" s="126"/>
      <c r="FX7" s="126"/>
      <c r="FY7" s="126"/>
      <c r="FZ7" s="126"/>
      <c r="GA7" s="126"/>
      <c r="GB7" s="126"/>
      <c r="GC7" s="126"/>
      <c r="GD7" s="126"/>
      <c r="GE7" s="126"/>
      <c r="GF7" s="126"/>
      <c r="GG7" s="126"/>
      <c r="GH7" s="126"/>
      <c r="GI7" s="126"/>
      <c r="GJ7" s="126"/>
      <c r="GK7" s="126"/>
      <c r="GL7" s="126"/>
      <c r="GM7" s="126"/>
      <c r="GN7" s="126"/>
      <c r="GO7" s="126"/>
      <c r="GP7" s="126"/>
      <c r="GQ7" s="126"/>
      <c r="GR7" s="126"/>
      <c r="GS7" s="126"/>
      <c r="GT7" s="126"/>
      <c r="GU7" s="126"/>
      <c r="GV7" s="126"/>
      <c r="GW7" s="126"/>
      <c r="GX7" s="126"/>
      <c r="GY7" s="126"/>
      <c r="GZ7" s="126"/>
      <c r="HA7" s="126"/>
      <c r="HB7" s="126"/>
      <c r="HC7" s="126"/>
      <c r="HD7" s="126"/>
      <c r="HE7" s="126"/>
      <c r="HF7" s="126"/>
      <c r="HG7" s="126"/>
      <c r="HH7" s="126"/>
      <c r="HI7" s="126"/>
      <c r="HJ7" s="126"/>
      <c r="HK7" s="126"/>
      <c r="HL7" s="126"/>
      <c r="HM7" s="126"/>
      <c r="HN7" s="126"/>
      <c r="HO7" s="126"/>
      <c r="HP7" s="126"/>
      <c r="HQ7" s="126"/>
      <c r="HR7" s="126"/>
      <c r="HS7" s="126"/>
      <c r="HT7" s="126"/>
      <c r="HU7" s="126"/>
      <c r="HV7" s="126"/>
      <c r="HW7" s="126"/>
      <c r="HX7" s="126"/>
      <c r="HY7" s="126"/>
      <c r="HZ7" s="126"/>
      <c r="IA7" s="126"/>
      <c r="IB7" s="126"/>
      <c r="IC7" s="126"/>
      <c r="ID7" s="126"/>
      <c r="IE7" s="126"/>
      <c r="IF7" s="126"/>
      <c r="IG7" s="126"/>
      <c r="IH7" s="126"/>
      <c r="II7" s="126"/>
      <c r="IJ7" s="126"/>
      <c r="IK7" s="126"/>
      <c r="IL7" s="126"/>
      <c r="IM7" s="126"/>
      <c r="IN7" s="126"/>
      <c r="IO7" s="126"/>
      <c r="IP7" s="126"/>
      <c r="IQ7" s="126"/>
      <c r="IR7" s="126"/>
      <c r="IS7" s="126"/>
      <c r="IT7" s="126"/>
      <c r="IU7" s="126"/>
      <c r="IV7" s="126"/>
    </row>
    <row r="8" spans="1:256" ht="14.25" customHeight="1">
      <c r="A8" s="148"/>
      <c r="B8" s="148"/>
      <c r="C8" s="148" t="s">
        <v>396</v>
      </c>
      <c r="D8" s="148" t="s">
        <v>397</v>
      </c>
      <c r="E8" s="161">
        <v>40173530.409999996</v>
      </c>
      <c r="F8" s="161">
        <v>40173530.409999996</v>
      </c>
      <c r="G8" s="161">
        <v>26173530.41</v>
      </c>
      <c r="H8" s="161">
        <v>2488330.41</v>
      </c>
      <c r="I8" s="161">
        <v>23685200</v>
      </c>
      <c r="J8" s="161">
        <v>14000000</v>
      </c>
      <c r="K8" s="161">
        <v>0</v>
      </c>
      <c r="L8" s="10">
        <v>14000000</v>
      </c>
      <c r="M8" s="180">
        <f t="shared" ref="M8:O54" si="0">SUM(0)</f>
        <v>0</v>
      </c>
      <c r="N8" s="161">
        <f t="shared" si="0"/>
        <v>0</v>
      </c>
      <c r="O8" s="161">
        <f t="shared" si="0"/>
        <v>0</v>
      </c>
      <c r="P8" s="161">
        <v>0</v>
      </c>
      <c r="Q8" s="161">
        <v>0</v>
      </c>
      <c r="R8" s="161">
        <v>0</v>
      </c>
      <c r="S8" s="161">
        <v>0</v>
      </c>
      <c r="T8" s="161">
        <v>0</v>
      </c>
      <c r="U8" s="161">
        <v>0</v>
      </c>
      <c r="V8" s="10">
        <v>0</v>
      </c>
      <c r="W8" s="128">
        <f t="shared" ref="W8:Y54" si="1">SUM(0)</f>
        <v>0</v>
      </c>
      <c r="X8" s="127">
        <f t="shared" si="1"/>
        <v>0</v>
      </c>
      <c r="Y8" s="127">
        <f t="shared" si="1"/>
        <v>0</v>
      </c>
      <c r="Z8" s="30"/>
      <c r="AA8" s="34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DU8" s="30"/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0"/>
      <c r="FJ8" s="30"/>
      <c r="FK8" s="30"/>
      <c r="FL8" s="30"/>
      <c r="FM8" s="30"/>
      <c r="FN8" s="30"/>
      <c r="FO8" s="30"/>
      <c r="FP8" s="30"/>
      <c r="FQ8" s="30"/>
      <c r="FR8" s="30"/>
      <c r="FS8" s="30"/>
      <c r="FT8" s="30"/>
      <c r="FU8" s="30"/>
      <c r="FV8" s="30"/>
      <c r="FW8" s="30"/>
      <c r="FX8" s="30"/>
      <c r="FY8" s="30"/>
      <c r="FZ8" s="30"/>
      <c r="GA8" s="30"/>
      <c r="GB8" s="30"/>
      <c r="GC8" s="30"/>
      <c r="GD8" s="30"/>
      <c r="GE8" s="30"/>
      <c r="GF8" s="30"/>
      <c r="GG8" s="30"/>
      <c r="GH8" s="30"/>
      <c r="GI8" s="30"/>
      <c r="GJ8" s="30"/>
      <c r="GK8" s="30"/>
      <c r="GL8" s="30"/>
      <c r="GM8" s="30"/>
      <c r="GN8" s="30"/>
      <c r="GO8" s="30"/>
      <c r="GP8" s="30"/>
      <c r="GQ8" s="30"/>
      <c r="GR8" s="30"/>
      <c r="GS8" s="30"/>
      <c r="GT8" s="30"/>
      <c r="GU8" s="30"/>
      <c r="GV8" s="30"/>
      <c r="GW8" s="30"/>
      <c r="GX8" s="30"/>
      <c r="GY8" s="30"/>
      <c r="GZ8" s="30"/>
      <c r="HA8" s="30"/>
      <c r="HB8" s="30"/>
      <c r="HC8" s="30"/>
      <c r="HD8" s="30"/>
      <c r="HE8" s="30"/>
      <c r="HF8" s="30"/>
      <c r="HG8" s="30"/>
      <c r="HH8" s="30"/>
      <c r="HI8" s="30"/>
      <c r="HJ8" s="30"/>
      <c r="HK8" s="30"/>
      <c r="HL8" s="30"/>
      <c r="HM8" s="30"/>
      <c r="HN8" s="30"/>
      <c r="HO8" s="30"/>
      <c r="HP8" s="30"/>
      <c r="HQ8" s="30"/>
      <c r="HR8" s="30"/>
      <c r="HS8" s="30"/>
      <c r="HT8" s="30"/>
      <c r="HU8" s="30"/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/>
      <c r="IJ8" s="30"/>
      <c r="IK8" s="30"/>
      <c r="IL8" s="30"/>
      <c r="IM8" s="30"/>
      <c r="IN8" s="30"/>
      <c r="IO8" s="30"/>
      <c r="IP8" s="30"/>
      <c r="IQ8" s="30"/>
      <c r="IR8" s="30"/>
      <c r="IS8" s="30"/>
      <c r="IT8" s="30"/>
      <c r="IU8" s="30"/>
      <c r="IV8" s="30"/>
    </row>
    <row r="9" spans="1:256" ht="14.25" customHeight="1">
      <c r="A9" s="148"/>
      <c r="B9" s="148"/>
      <c r="C9" s="148" t="s">
        <v>398</v>
      </c>
      <c r="D9" s="148" t="s">
        <v>399</v>
      </c>
      <c r="E9" s="161">
        <v>1519183.05</v>
      </c>
      <c r="F9" s="161">
        <v>1519183.05</v>
      </c>
      <c r="G9" s="161">
        <v>1519183.05</v>
      </c>
      <c r="H9" s="161">
        <v>1519183.05</v>
      </c>
      <c r="I9" s="161">
        <v>0</v>
      </c>
      <c r="J9" s="161">
        <v>0</v>
      </c>
      <c r="K9" s="161">
        <v>0</v>
      </c>
      <c r="L9" s="10">
        <v>0</v>
      </c>
      <c r="M9" s="180">
        <f t="shared" si="0"/>
        <v>0</v>
      </c>
      <c r="N9" s="161">
        <f t="shared" si="0"/>
        <v>0</v>
      </c>
      <c r="O9" s="161">
        <f t="shared" si="0"/>
        <v>0</v>
      </c>
      <c r="P9" s="161">
        <v>0</v>
      </c>
      <c r="Q9" s="161">
        <v>0</v>
      </c>
      <c r="R9" s="161">
        <v>0</v>
      </c>
      <c r="S9" s="161">
        <v>0</v>
      </c>
      <c r="T9" s="161">
        <v>0</v>
      </c>
      <c r="U9" s="161">
        <v>0</v>
      </c>
      <c r="V9" s="10">
        <v>0</v>
      </c>
      <c r="W9" s="128">
        <f t="shared" si="1"/>
        <v>0</v>
      </c>
      <c r="X9" s="127">
        <f t="shared" si="1"/>
        <v>0</v>
      </c>
      <c r="Y9" s="127">
        <f t="shared" si="1"/>
        <v>0</v>
      </c>
      <c r="Z9" s="29"/>
      <c r="AA9" s="28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29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  <c r="HY9" s="29"/>
      <c r="HZ9" s="29"/>
      <c r="IA9" s="29"/>
      <c r="IB9" s="29"/>
      <c r="IC9" s="29"/>
      <c r="ID9" s="29"/>
      <c r="IE9" s="29"/>
      <c r="IF9" s="29"/>
      <c r="IG9" s="29"/>
      <c r="IH9" s="29"/>
      <c r="II9" s="29"/>
      <c r="IJ9" s="29"/>
      <c r="IK9" s="29"/>
      <c r="IL9" s="29"/>
      <c r="IM9" s="29"/>
      <c r="IN9" s="29"/>
      <c r="IO9" s="29"/>
      <c r="IP9" s="29"/>
      <c r="IQ9" s="29"/>
      <c r="IR9" s="29"/>
      <c r="IS9" s="29"/>
      <c r="IT9" s="29"/>
      <c r="IU9" s="29"/>
      <c r="IV9" s="29"/>
    </row>
    <row r="10" spans="1:256" ht="14.25" customHeight="1">
      <c r="A10" s="148" t="s">
        <v>336</v>
      </c>
      <c r="B10" s="148" t="s">
        <v>400</v>
      </c>
      <c r="C10" s="148" t="s">
        <v>343</v>
      </c>
      <c r="D10" s="148" t="s">
        <v>401</v>
      </c>
      <c r="E10" s="161">
        <v>949595</v>
      </c>
      <c r="F10" s="161">
        <v>949595</v>
      </c>
      <c r="G10" s="161">
        <v>949595</v>
      </c>
      <c r="H10" s="161">
        <v>949595</v>
      </c>
      <c r="I10" s="161">
        <v>0</v>
      </c>
      <c r="J10" s="161">
        <v>0</v>
      </c>
      <c r="K10" s="161">
        <v>0</v>
      </c>
      <c r="L10" s="10">
        <v>0</v>
      </c>
      <c r="M10" s="180">
        <f t="shared" si="0"/>
        <v>0</v>
      </c>
      <c r="N10" s="161">
        <f t="shared" si="0"/>
        <v>0</v>
      </c>
      <c r="O10" s="161">
        <f t="shared" si="0"/>
        <v>0</v>
      </c>
      <c r="P10" s="161">
        <v>0</v>
      </c>
      <c r="Q10" s="161">
        <v>0</v>
      </c>
      <c r="R10" s="161">
        <v>0</v>
      </c>
      <c r="S10" s="161">
        <v>0</v>
      </c>
      <c r="T10" s="161">
        <v>0</v>
      </c>
      <c r="U10" s="161">
        <v>0</v>
      </c>
      <c r="V10" s="10">
        <v>0</v>
      </c>
      <c r="W10" s="128">
        <f t="shared" si="1"/>
        <v>0</v>
      </c>
      <c r="X10" s="127">
        <f t="shared" si="1"/>
        <v>0</v>
      </c>
      <c r="Y10" s="127">
        <f t="shared" si="1"/>
        <v>0</v>
      </c>
      <c r="Z10" s="29"/>
      <c r="AA10" s="28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29"/>
      <c r="FM10" s="29"/>
      <c r="FN10" s="29"/>
      <c r="FO10" s="29"/>
      <c r="FP10" s="29"/>
      <c r="FQ10" s="29"/>
      <c r="FR10" s="29"/>
      <c r="FS10" s="29"/>
      <c r="FT10" s="29"/>
      <c r="FU10" s="29"/>
      <c r="FV10" s="29"/>
      <c r="FW10" s="29"/>
      <c r="FX10" s="29"/>
      <c r="FY10" s="29"/>
      <c r="FZ10" s="29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29"/>
      <c r="HF10" s="29"/>
      <c r="HG10" s="29"/>
      <c r="HH10" s="29"/>
      <c r="HI10" s="29"/>
      <c r="HJ10" s="29"/>
      <c r="HK10" s="29"/>
      <c r="HL10" s="29"/>
      <c r="HM10" s="29"/>
      <c r="HN10" s="29"/>
      <c r="HO10" s="29"/>
      <c r="HP10" s="29"/>
      <c r="HQ10" s="29"/>
      <c r="HR10" s="29"/>
      <c r="HS10" s="29"/>
      <c r="HT10" s="29"/>
      <c r="HU10" s="29"/>
      <c r="HV10" s="29"/>
      <c r="HW10" s="29"/>
      <c r="HX10" s="29"/>
      <c r="HY10" s="29"/>
      <c r="HZ10" s="29"/>
      <c r="IA10" s="29"/>
      <c r="IB10" s="29"/>
      <c r="IC10" s="29"/>
      <c r="ID10" s="29"/>
      <c r="IE10" s="29"/>
      <c r="IF10" s="29"/>
      <c r="IG10" s="29"/>
      <c r="IH10" s="29"/>
      <c r="II10" s="29"/>
      <c r="IJ10" s="29"/>
      <c r="IK10" s="29"/>
      <c r="IL10" s="29"/>
      <c r="IM10" s="29"/>
      <c r="IN10" s="29"/>
      <c r="IO10" s="29"/>
      <c r="IP10" s="29"/>
      <c r="IQ10" s="29"/>
      <c r="IR10" s="29"/>
      <c r="IS10" s="29"/>
      <c r="IT10" s="29"/>
      <c r="IU10" s="29"/>
      <c r="IV10" s="29"/>
    </row>
    <row r="11" spans="1:256" ht="14.25" customHeight="1">
      <c r="A11" s="148" t="s">
        <v>336</v>
      </c>
      <c r="B11" s="148" t="s">
        <v>402</v>
      </c>
      <c r="C11" s="148" t="s">
        <v>343</v>
      </c>
      <c r="D11" s="148" t="s">
        <v>403</v>
      </c>
      <c r="E11" s="161">
        <v>292676.05</v>
      </c>
      <c r="F11" s="161">
        <v>292676.05</v>
      </c>
      <c r="G11" s="161">
        <v>292676.05</v>
      </c>
      <c r="H11" s="161">
        <v>292676.05</v>
      </c>
      <c r="I11" s="161">
        <v>0</v>
      </c>
      <c r="J11" s="161">
        <v>0</v>
      </c>
      <c r="K11" s="161">
        <v>0</v>
      </c>
      <c r="L11" s="10">
        <v>0</v>
      </c>
      <c r="M11" s="180">
        <f t="shared" si="0"/>
        <v>0</v>
      </c>
      <c r="N11" s="161">
        <f t="shared" si="0"/>
        <v>0</v>
      </c>
      <c r="O11" s="161">
        <f t="shared" si="0"/>
        <v>0</v>
      </c>
      <c r="P11" s="161">
        <v>0</v>
      </c>
      <c r="Q11" s="161">
        <v>0</v>
      </c>
      <c r="R11" s="161">
        <v>0</v>
      </c>
      <c r="S11" s="161">
        <v>0</v>
      </c>
      <c r="T11" s="161">
        <v>0</v>
      </c>
      <c r="U11" s="161">
        <v>0</v>
      </c>
      <c r="V11" s="10">
        <v>0</v>
      </c>
      <c r="W11" s="128">
        <f t="shared" si="1"/>
        <v>0</v>
      </c>
      <c r="X11" s="127">
        <f t="shared" si="1"/>
        <v>0</v>
      </c>
      <c r="Y11" s="127">
        <f t="shared" si="1"/>
        <v>0</v>
      </c>
      <c r="Z11" s="29"/>
      <c r="AA11" s="28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  <c r="HL11" s="29"/>
      <c r="HM11" s="29"/>
      <c r="HN11" s="29"/>
      <c r="HO11" s="29"/>
      <c r="HP11" s="29"/>
      <c r="HQ11" s="29"/>
      <c r="HR11" s="29"/>
      <c r="HS11" s="29"/>
      <c r="HT11" s="29"/>
      <c r="HU11" s="29"/>
      <c r="HV11" s="29"/>
      <c r="HW11" s="29"/>
      <c r="HX11" s="29"/>
      <c r="HY11" s="29"/>
      <c r="HZ11" s="29"/>
      <c r="IA11" s="29"/>
      <c r="IB11" s="29"/>
      <c r="IC11" s="29"/>
      <c r="ID11" s="29"/>
      <c r="IE11" s="29"/>
      <c r="IF11" s="29"/>
      <c r="IG11" s="29"/>
      <c r="IH11" s="29"/>
      <c r="II11" s="29"/>
      <c r="IJ11" s="29"/>
      <c r="IK11" s="29"/>
      <c r="IL11" s="29"/>
      <c r="IM11" s="29"/>
      <c r="IN11" s="29"/>
      <c r="IO11" s="29"/>
      <c r="IP11" s="29"/>
      <c r="IQ11" s="29"/>
      <c r="IR11" s="29"/>
      <c r="IS11" s="29"/>
      <c r="IT11" s="29"/>
      <c r="IU11" s="29"/>
      <c r="IV11" s="29"/>
    </row>
    <row r="12" spans="1:256" ht="14.25" customHeight="1">
      <c r="A12" s="148" t="s">
        <v>336</v>
      </c>
      <c r="B12" s="148" t="s">
        <v>404</v>
      </c>
      <c r="C12" s="148" t="s">
        <v>343</v>
      </c>
      <c r="D12" s="148" t="s">
        <v>374</v>
      </c>
      <c r="E12" s="161">
        <v>225432</v>
      </c>
      <c r="F12" s="161">
        <v>225432</v>
      </c>
      <c r="G12" s="161">
        <v>225432</v>
      </c>
      <c r="H12" s="161">
        <v>225432</v>
      </c>
      <c r="I12" s="161">
        <v>0</v>
      </c>
      <c r="J12" s="161">
        <v>0</v>
      </c>
      <c r="K12" s="161">
        <v>0</v>
      </c>
      <c r="L12" s="10">
        <v>0</v>
      </c>
      <c r="M12" s="180">
        <f t="shared" si="0"/>
        <v>0</v>
      </c>
      <c r="N12" s="161">
        <f t="shared" si="0"/>
        <v>0</v>
      </c>
      <c r="O12" s="161">
        <f t="shared" si="0"/>
        <v>0</v>
      </c>
      <c r="P12" s="161">
        <v>0</v>
      </c>
      <c r="Q12" s="161">
        <v>0</v>
      </c>
      <c r="R12" s="161">
        <v>0</v>
      </c>
      <c r="S12" s="161">
        <v>0</v>
      </c>
      <c r="T12" s="161">
        <v>0</v>
      </c>
      <c r="U12" s="161">
        <v>0</v>
      </c>
      <c r="V12" s="10">
        <v>0</v>
      </c>
      <c r="W12" s="128">
        <f t="shared" si="1"/>
        <v>0</v>
      </c>
      <c r="X12" s="127">
        <f t="shared" si="1"/>
        <v>0</v>
      </c>
      <c r="Y12" s="127">
        <f t="shared" si="1"/>
        <v>0</v>
      </c>
      <c r="Z12" s="29"/>
      <c r="AA12" s="28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  <c r="FF12" s="29"/>
      <c r="FG12" s="29"/>
      <c r="FH12" s="29"/>
      <c r="FI12" s="29"/>
      <c r="FJ12" s="29"/>
      <c r="FK12" s="29"/>
      <c r="FL12" s="29"/>
      <c r="FM12" s="29"/>
      <c r="FN12" s="29"/>
      <c r="FO12" s="29"/>
      <c r="FP12" s="29"/>
      <c r="FQ12" s="29"/>
      <c r="FR12" s="29"/>
      <c r="FS12" s="29"/>
      <c r="FT12" s="29"/>
      <c r="FU12" s="29"/>
      <c r="FV12" s="29"/>
      <c r="FW12" s="29"/>
      <c r="FX12" s="29"/>
      <c r="FY12" s="29"/>
      <c r="FZ12" s="29"/>
      <c r="GA12" s="29"/>
      <c r="GB12" s="29"/>
      <c r="GC12" s="29"/>
      <c r="GD12" s="29"/>
      <c r="GE12" s="29"/>
      <c r="GF12" s="29"/>
      <c r="GG12" s="29"/>
      <c r="GH12" s="29"/>
      <c r="GI12" s="29"/>
      <c r="GJ12" s="29"/>
      <c r="GK12" s="29"/>
      <c r="GL12" s="29"/>
      <c r="GM12" s="29"/>
      <c r="GN12" s="29"/>
      <c r="GO12" s="29"/>
      <c r="GP12" s="29"/>
      <c r="GQ12" s="29"/>
      <c r="GR12" s="29"/>
      <c r="GS12" s="29"/>
      <c r="GT12" s="29"/>
      <c r="GU12" s="29"/>
      <c r="GV12" s="29"/>
      <c r="GW12" s="29"/>
      <c r="GX12" s="29"/>
      <c r="GY12" s="29"/>
      <c r="GZ12" s="29"/>
      <c r="HA12" s="29"/>
      <c r="HB12" s="29"/>
      <c r="HC12" s="29"/>
      <c r="HD12" s="29"/>
      <c r="HE12" s="29"/>
      <c r="HF12" s="29"/>
      <c r="HG12" s="29"/>
      <c r="HH12" s="29"/>
      <c r="HI12" s="29"/>
      <c r="HJ12" s="29"/>
      <c r="HK12" s="29"/>
      <c r="HL12" s="29"/>
      <c r="HM12" s="29"/>
      <c r="HN12" s="29"/>
      <c r="HO12" s="29"/>
      <c r="HP12" s="29"/>
      <c r="HQ12" s="29"/>
      <c r="HR12" s="29"/>
      <c r="HS12" s="29"/>
      <c r="HT12" s="29"/>
      <c r="HU12" s="29"/>
      <c r="HV12" s="29"/>
      <c r="HW12" s="29"/>
      <c r="HX12" s="29"/>
      <c r="HY12" s="29"/>
      <c r="HZ12" s="29"/>
      <c r="IA12" s="29"/>
      <c r="IB12" s="29"/>
      <c r="IC12" s="29"/>
      <c r="ID12" s="29"/>
      <c r="IE12" s="29"/>
      <c r="IF12" s="29"/>
      <c r="IG12" s="29"/>
      <c r="IH12" s="29"/>
      <c r="II12" s="29"/>
      <c r="IJ12" s="29"/>
      <c r="IK12" s="29"/>
      <c r="IL12" s="29"/>
      <c r="IM12" s="29"/>
      <c r="IN12" s="29"/>
      <c r="IO12" s="29"/>
      <c r="IP12" s="29"/>
      <c r="IQ12" s="29"/>
      <c r="IR12" s="29"/>
      <c r="IS12" s="29"/>
      <c r="IT12" s="29"/>
      <c r="IU12" s="29"/>
      <c r="IV12" s="29"/>
    </row>
    <row r="13" spans="1:256" ht="14.25" customHeight="1">
      <c r="A13" s="148" t="s">
        <v>336</v>
      </c>
      <c r="B13" s="148" t="s">
        <v>405</v>
      </c>
      <c r="C13" s="148" t="s">
        <v>343</v>
      </c>
      <c r="D13" s="148" t="s">
        <v>406</v>
      </c>
      <c r="E13" s="161">
        <v>51480</v>
      </c>
      <c r="F13" s="161">
        <v>51480</v>
      </c>
      <c r="G13" s="161">
        <v>51480</v>
      </c>
      <c r="H13" s="161">
        <v>51480</v>
      </c>
      <c r="I13" s="161">
        <v>0</v>
      </c>
      <c r="J13" s="161">
        <v>0</v>
      </c>
      <c r="K13" s="161">
        <v>0</v>
      </c>
      <c r="L13" s="10">
        <v>0</v>
      </c>
      <c r="M13" s="180">
        <f t="shared" si="0"/>
        <v>0</v>
      </c>
      <c r="N13" s="161">
        <f t="shared" si="0"/>
        <v>0</v>
      </c>
      <c r="O13" s="161">
        <f t="shared" si="0"/>
        <v>0</v>
      </c>
      <c r="P13" s="161">
        <v>0</v>
      </c>
      <c r="Q13" s="161">
        <v>0</v>
      </c>
      <c r="R13" s="161">
        <v>0</v>
      </c>
      <c r="S13" s="161">
        <v>0</v>
      </c>
      <c r="T13" s="161">
        <v>0</v>
      </c>
      <c r="U13" s="161">
        <v>0</v>
      </c>
      <c r="V13" s="10">
        <v>0</v>
      </c>
      <c r="W13" s="128">
        <f t="shared" si="1"/>
        <v>0</v>
      </c>
      <c r="X13" s="127">
        <f t="shared" si="1"/>
        <v>0</v>
      </c>
      <c r="Y13" s="127">
        <f t="shared" si="1"/>
        <v>0</v>
      </c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  <c r="IT13" s="29"/>
      <c r="IU13" s="29"/>
      <c r="IV13" s="29"/>
    </row>
    <row r="14" spans="1:256" ht="14.25" customHeight="1">
      <c r="A14" s="148"/>
      <c r="B14" s="148"/>
      <c r="C14" s="148" t="s">
        <v>407</v>
      </c>
      <c r="D14" s="148" t="s">
        <v>408</v>
      </c>
      <c r="E14" s="161">
        <v>1381050.36</v>
      </c>
      <c r="F14" s="161">
        <v>1381050.36</v>
      </c>
      <c r="G14" s="161">
        <v>1381050.36</v>
      </c>
      <c r="H14" s="161">
        <v>811050.36</v>
      </c>
      <c r="I14" s="161">
        <v>570000</v>
      </c>
      <c r="J14" s="161">
        <v>0</v>
      </c>
      <c r="K14" s="161">
        <v>0</v>
      </c>
      <c r="L14" s="10">
        <v>0</v>
      </c>
      <c r="M14" s="180">
        <f t="shared" si="0"/>
        <v>0</v>
      </c>
      <c r="N14" s="161">
        <f t="shared" si="0"/>
        <v>0</v>
      </c>
      <c r="O14" s="161">
        <f t="shared" si="0"/>
        <v>0</v>
      </c>
      <c r="P14" s="161">
        <v>0</v>
      </c>
      <c r="Q14" s="161">
        <v>0</v>
      </c>
      <c r="R14" s="161">
        <v>0</v>
      </c>
      <c r="S14" s="161">
        <v>0</v>
      </c>
      <c r="T14" s="161">
        <v>0</v>
      </c>
      <c r="U14" s="161">
        <v>0</v>
      </c>
      <c r="V14" s="10">
        <v>0</v>
      </c>
      <c r="W14" s="128">
        <f t="shared" si="1"/>
        <v>0</v>
      </c>
      <c r="X14" s="127">
        <f t="shared" si="1"/>
        <v>0</v>
      </c>
      <c r="Y14" s="127">
        <f t="shared" si="1"/>
        <v>0</v>
      </c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  <c r="IT14" s="29"/>
      <c r="IU14" s="29"/>
      <c r="IV14" s="29"/>
    </row>
    <row r="15" spans="1:256" ht="14.25" customHeight="1">
      <c r="A15" s="148" t="s">
        <v>409</v>
      </c>
      <c r="B15" s="148" t="s">
        <v>410</v>
      </c>
      <c r="C15" s="148" t="s">
        <v>343</v>
      </c>
      <c r="D15" s="148" t="s">
        <v>411</v>
      </c>
      <c r="E15" s="161">
        <v>671950</v>
      </c>
      <c r="F15" s="161">
        <v>671950</v>
      </c>
      <c r="G15" s="161">
        <v>671950</v>
      </c>
      <c r="H15" s="161">
        <v>231950</v>
      </c>
      <c r="I15" s="161">
        <v>440000</v>
      </c>
      <c r="J15" s="161">
        <v>0</v>
      </c>
      <c r="K15" s="161">
        <v>0</v>
      </c>
      <c r="L15" s="10">
        <v>0</v>
      </c>
      <c r="M15" s="180">
        <f t="shared" si="0"/>
        <v>0</v>
      </c>
      <c r="N15" s="161">
        <f t="shared" si="0"/>
        <v>0</v>
      </c>
      <c r="O15" s="161">
        <f t="shared" si="0"/>
        <v>0</v>
      </c>
      <c r="P15" s="161">
        <v>0</v>
      </c>
      <c r="Q15" s="161">
        <v>0</v>
      </c>
      <c r="R15" s="161">
        <v>0</v>
      </c>
      <c r="S15" s="161">
        <v>0</v>
      </c>
      <c r="T15" s="161">
        <v>0</v>
      </c>
      <c r="U15" s="161">
        <v>0</v>
      </c>
      <c r="V15" s="10">
        <v>0</v>
      </c>
      <c r="W15" s="128">
        <f t="shared" si="1"/>
        <v>0</v>
      </c>
      <c r="X15" s="127">
        <f t="shared" si="1"/>
        <v>0</v>
      </c>
      <c r="Y15" s="127">
        <f t="shared" si="1"/>
        <v>0</v>
      </c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  <c r="IU15" s="29"/>
      <c r="IV15" s="29"/>
    </row>
    <row r="16" spans="1:256" ht="14.25" customHeight="1">
      <c r="A16" s="148" t="s">
        <v>409</v>
      </c>
      <c r="B16" s="148" t="s">
        <v>412</v>
      </c>
      <c r="C16" s="148" t="s">
        <v>343</v>
      </c>
      <c r="D16" s="148" t="s">
        <v>413</v>
      </c>
      <c r="E16" s="161">
        <v>10000</v>
      </c>
      <c r="F16" s="161">
        <v>10000</v>
      </c>
      <c r="G16" s="161">
        <v>10000</v>
      </c>
      <c r="H16" s="161">
        <v>0</v>
      </c>
      <c r="I16" s="161">
        <v>10000</v>
      </c>
      <c r="J16" s="161">
        <v>0</v>
      </c>
      <c r="K16" s="161">
        <v>0</v>
      </c>
      <c r="L16" s="10">
        <v>0</v>
      </c>
      <c r="M16" s="180">
        <f t="shared" si="0"/>
        <v>0</v>
      </c>
      <c r="N16" s="161">
        <f t="shared" si="0"/>
        <v>0</v>
      </c>
      <c r="O16" s="161">
        <f t="shared" si="0"/>
        <v>0</v>
      </c>
      <c r="P16" s="161">
        <v>0</v>
      </c>
      <c r="Q16" s="161">
        <v>0</v>
      </c>
      <c r="R16" s="161">
        <v>0</v>
      </c>
      <c r="S16" s="161">
        <v>0</v>
      </c>
      <c r="T16" s="161">
        <v>0</v>
      </c>
      <c r="U16" s="161">
        <v>0</v>
      </c>
      <c r="V16" s="10">
        <v>0</v>
      </c>
      <c r="W16" s="128">
        <f t="shared" si="1"/>
        <v>0</v>
      </c>
      <c r="X16" s="127">
        <f t="shared" si="1"/>
        <v>0</v>
      </c>
      <c r="Y16" s="127">
        <f t="shared" si="1"/>
        <v>0</v>
      </c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  <c r="IU16" s="29"/>
      <c r="IV16" s="29"/>
    </row>
    <row r="17" spans="1:256" ht="14.25" customHeight="1">
      <c r="A17" s="148" t="s">
        <v>409</v>
      </c>
      <c r="B17" s="148" t="s">
        <v>414</v>
      </c>
      <c r="C17" s="148" t="s">
        <v>343</v>
      </c>
      <c r="D17" s="148" t="s">
        <v>415</v>
      </c>
      <c r="E17" s="161">
        <v>10000</v>
      </c>
      <c r="F17" s="161">
        <v>10000</v>
      </c>
      <c r="G17" s="161">
        <v>10000</v>
      </c>
      <c r="H17" s="161">
        <v>0</v>
      </c>
      <c r="I17" s="161">
        <v>10000</v>
      </c>
      <c r="J17" s="161">
        <v>0</v>
      </c>
      <c r="K17" s="161">
        <v>0</v>
      </c>
      <c r="L17" s="10">
        <v>0</v>
      </c>
      <c r="M17" s="180">
        <f t="shared" si="0"/>
        <v>0</v>
      </c>
      <c r="N17" s="161">
        <f t="shared" si="0"/>
        <v>0</v>
      </c>
      <c r="O17" s="161">
        <f t="shared" si="0"/>
        <v>0</v>
      </c>
      <c r="P17" s="161">
        <v>0</v>
      </c>
      <c r="Q17" s="161">
        <v>0</v>
      </c>
      <c r="R17" s="161">
        <v>0</v>
      </c>
      <c r="S17" s="161">
        <v>0</v>
      </c>
      <c r="T17" s="161">
        <v>0</v>
      </c>
      <c r="U17" s="161">
        <v>0</v>
      </c>
      <c r="V17" s="10">
        <v>0</v>
      </c>
      <c r="W17" s="128">
        <f t="shared" si="1"/>
        <v>0</v>
      </c>
      <c r="X17" s="127">
        <f t="shared" si="1"/>
        <v>0</v>
      </c>
      <c r="Y17" s="127">
        <f t="shared" si="1"/>
        <v>0</v>
      </c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  <c r="IU17" s="29"/>
      <c r="IV17" s="29"/>
    </row>
    <row r="18" spans="1:256" ht="14.25" customHeight="1">
      <c r="A18" s="148" t="s">
        <v>409</v>
      </c>
      <c r="B18" s="148" t="s">
        <v>416</v>
      </c>
      <c r="C18" s="148" t="s">
        <v>343</v>
      </c>
      <c r="D18" s="148" t="s">
        <v>417</v>
      </c>
      <c r="E18" s="161">
        <v>561100.36</v>
      </c>
      <c r="F18" s="161">
        <v>561100.36</v>
      </c>
      <c r="G18" s="161">
        <v>561100.36</v>
      </c>
      <c r="H18" s="161">
        <v>521100.36</v>
      </c>
      <c r="I18" s="161">
        <v>40000</v>
      </c>
      <c r="J18" s="161">
        <v>0</v>
      </c>
      <c r="K18" s="161">
        <v>0</v>
      </c>
      <c r="L18" s="10">
        <v>0</v>
      </c>
      <c r="M18" s="180">
        <f t="shared" si="0"/>
        <v>0</v>
      </c>
      <c r="N18" s="161">
        <f t="shared" si="0"/>
        <v>0</v>
      </c>
      <c r="O18" s="161">
        <f t="shared" si="0"/>
        <v>0</v>
      </c>
      <c r="P18" s="161">
        <v>0</v>
      </c>
      <c r="Q18" s="161">
        <v>0</v>
      </c>
      <c r="R18" s="161">
        <v>0</v>
      </c>
      <c r="S18" s="161">
        <v>0</v>
      </c>
      <c r="T18" s="161">
        <v>0</v>
      </c>
      <c r="U18" s="161">
        <v>0</v>
      </c>
      <c r="V18" s="10">
        <v>0</v>
      </c>
      <c r="W18" s="128">
        <f t="shared" si="1"/>
        <v>0</v>
      </c>
      <c r="X18" s="127">
        <f t="shared" si="1"/>
        <v>0</v>
      </c>
      <c r="Y18" s="127">
        <f t="shared" si="1"/>
        <v>0</v>
      </c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  <c r="IU18" s="29"/>
      <c r="IV18" s="29"/>
    </row>
    <row r="19" spans="1:256" ht="14.25" customHeight="1">
      <c r="A19" s="148" t="s">
        <v>409</v>
      </c>
      <c r="B19" s="148" t="s">
        <v>418</v>
      </c>
      <c r="C19" s="148" t="s">
        <v>343</v>
      </c>
      <c r="D19" s="148" t="s">
        <v>419</v>
      </c>
      <c r="E19" s="161">
        <v>18000</v>
      </c>
      <c r="F19" s="161">
        <v>18000</v>
      </c>
      <c r="G19" s="161">
        <v>18000</v>
      </c>
      <c r="H19" s="161">
        <v>18000</v>
      </c>
      <c r="I19" s="161">
        <v>0</v>
      </c>
      <c r="J19" s="161">
        <v>0</v>
      </c>
      <c r="K19" s="161">
        <v>0</v>
      </c>
      <c r="L19" s="10">
        <v>0</v>
      </c>
      <c r="M19" s="180">
        <f t="shared" si="0"/>
        <v>0</v>
      </c>
      <c r="N19" s="161">
        <f t="shared" si="0"/>
        <v>0</v>
      </c>
      <c r="O19" s="161">
        <f t="shared" si="0"/>
        <v>0</v>
      </c>
      <c r="P19" s="161">
        <v>0</v>
      </c>
      <c r="Q19" s="161">
        <v>0</v>
      </c>
      <c r="R19" s="161">
        <v>0</v>
      </c>
      <c r="S19" s="161">
        <v>0</v>
      </c>
      <c r="T19" s="161">
        <v>0</v>
      </c>
      <c r="U19" s="161">
        <v>0</v>
      </c>
      <c r="V19" s="10">
        <v>0</v>
      </c>
      <c r="W19" s="128">
        <f t="shared" si="1"/>
        <v>0</v>
      </c>
      <c r="X19" s="127">
        <f t="shared" si="1"/>
        <v>0</v>
      </c>
      <c r="Y19" s="127">
        <f t="shared" si="1"/>
        <v>0</v>
      </c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  <c r="IU19" s="29"/>
      <c r="IV19" s="29"/>
    </row>
    <row r="20" spans="1:256" ht="14.25" customHeight="1">
      <c r="A20" s="148" t="s">
        <v>409</v>
      </c>
      <c r="B20" s="148" t="s">
        <v>420</v>
      </c>
      <c r="C20" s="148" t="s">
        <v>343</v>
      </c>
      <c r="D20" s="148" t="s">
        <v>421</v>
      </c>
      <c r="E20" s="161">
        <v>30000</v>
      </c>
      <c r="F20" s="161">
        <v>30000</v>
      </c>
      <c r="G20" s="161">
        <v>30000</v>
      </c>
      <c r="H20" s="161">
        <v>30000</v>
      </c>
      <c r="I20" s="161">
        <v>0</v>
      </c>
      <c r="J20" s="161">
        <v>0</v>
      </c>
      <c r="K20" s="161">
        <v>0</v>
      </c>
      <c r="L20" s="10">
        <v>0</v>
      </c>
      <c r="M20" s="180">
        <f t="shared" si="0"/>
        <v>0</v>
      </c>
      <c r="N20" s="161">
        <f t="shared" si="0"/>
        <v>0</v>
      </c>
      <c r="O20" s="161">
        <f t="shared" si="0"/>
        <v>0</v>
      </c>
      <c r="P20" s="161">
        <v>0</v>
      </c>
      <c r="Q20" s="161">
        <v>0</v>
      </c>
      <c r="R20" s="161">
        <v>0</v>
      </c>
      <c r="S20" s="161">
        <v>0</v>
      </c>
      <c r="T20" s="161">
        <v>0</v>
      </c>
      <c r="U20" s="161">
        <v>0</v>
      </c>
      <c r="V20" s="10">
        <v>0</v>
      </c>
      <c r="W20" s="128">
        <f t="shared" si="1"/>
        <v>0</v>
      </c>
      <c r="X20" s="127">
        <f t="shared" si="1"/>
        <v>0</v>
      </c>
      <c r="Y20" s="127">
        <f t="shared" si="1"/>
        <v>0</v>
      </c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  <c r="IU20" s="29"/>
      <c r="IV20" s="29"/>
    </row>
    <row r="21" spans="1:256" ht="14.25" customHeight="1">
      <c r="A21" s="148" t="s">
        <v>409</v>
      </c>
      <c r="B21" s="148" t="s">
        <v>422</v>
      </c>
      <c r="C21" s="148" t="s">
        <v>343</v>
      </c>
      <c r="D21" s="148" t="s">
        <v>423</v>
      </c>
      <c r="E21" s="161">
        <v>60000</v>
      </c>
      <c r="F21" s="161">
        <v>60000</v>
      </c>
      <c r="G21" s="161">
        <v>60000</v>
      </c>
      <c r="H21" s="161">
        <v>10000</v>
      </c>
      <c r="I21" s="161">
        <v>50000</v>
      </c>
      <c r="J21" s="161">
        <v>0</v>
      </c>
      <c r="K21" s="161">
        <v>0</v>
      </c>
      <c r="L21" s="10">
        <v>0</v>
      </c>
      <c r="M21" s="180">
        <f t="shared" si="0"/>
        <v>0</v>
      </c>
      <c r="N21" s="161">
        <f t="shared" si="0"/>
        <v>0</v>
      </c>
      <c r="O21" s="161">
        <f t="shared" si="0"/>
        <v>0</v>
      </c>
      <c r="P21" s="161">
        <v>0</v>
      </c>
      <c r="Q21" s="161">
        <v>0</v>
      </c>
      <c r="R21" s="161">
        <v>0</v>
      </c>
      <c r="S21" s="161">
        <v>0</v>
      </c>
      <c r="T21" s="161">
        <v>0</v>
      </c>
      <c r="U21" s="161">
        <v>0</v>
      </c>
      <c r="V21" s="10">
        <v>0</v>
      </c>
      <c r="W21" s="128">
        <f t="shared" si="1"/>
        <v>0</v>
      </c>
      <c r="X21" s="127">
        <f t="shared" si="1"/>
        <v>0</v>
      </c>
      <c r="Y21" s="127">
        <f t="shared" si="1"/>
        <v>0</v>
      </c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29"/>
      <c r="GG21" s="29"/>
      <c r="GH21" s="29"/>
      <c r="GI21" s="29"/>
      <c r="GJ21" s="29"/>
      <c r="GK21" s="29"/>
      <c r="GL21" s="29"/>
      <c r="GM21" s="29"/>
      <c r="GN21" s="29"/>
      <c r="GO21" s="29"/>
      <c r="GP21" s="29"/>
      <c r="GQ21" s="29"/>
      <c r="GR21" s="29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  <c r="IF21" s="29"/>
      <c r="IG21" s="29"/>
      <c r="IH21" s="29"/>
      <c r="II21" s="29"/>
      <c r="IJ21" s="29"/>
      <c r="IK21" s="29"/>
      <c r="IL21" s="29"/>
      <c r="IM21" s="29"/>
      <c r="IN21" s="29"/>
      <c r="IO21" s="29"/>
      <c r="IP21" s="29"/>
      <c r="IQ21" s="29"/>
      <c r="IR21" s="29"/>
      <c r="IS21" s="29"/>
      <c r="IT21" s="29"/>
      <c r="IU21" s="29"/>
      <c r="IV21" s="29"/>
    </row>
    <row r="22" spans="1:256" ht="14.25" customHeight="1">
      <c r="A22" s="148" t="s">
        <v>409</v>
      </c>
      <c r="B22" s="148" t="s">
        <v>424</v>
      </c>
      <c r="C22" s="148" t="s">
        <v>343</v>
      </c>
      <c r="D22" s="148" t="s">
        <v>425</v>
      </c>
      <c r="E22" s="161">
        <v>20000</v>
      </c>
      <c r="F22" s="161">
        <v>20000</v>
      </c>
      <c r="G22" s="161">
        <v>20000</v>
      </c>
      <c r="H22" s="161">
        <v>0</v>
      </c>
      <c r="I22" s="161">
        <v>20000</v>
      </c>
      <c r="J22" s="161">
        <v>0</v>
      </c>
      <c r="K22" s="161">
        <v>0</v>
      </c>
      <c r="L22" s="10">
        <v>0</v>
      </c>
      <c r="M22" s="180">
        <f t="shared" si="0"/>
        <v>0</v>
      </c>
      <c r="N22" s="161">
        <f t="shared" si="0"/>
        <v>0</v>
      </c>
      <c r="O22" s="161">
        <f t="shared" si="0"/>
        <v>0</v>
      </c>
      <c r="P22" s="161">
        <v>0</v>
      </c>
      <c r="Q22" s="161">
        <v>0</v>
      </c>
      <c r="R22" s="161">
        <v>0</v>
      </c>
      <c r="S22" s="161">
        <v>0</v>
      </c>
      <c r="T22" s="161">
        <v>0</v>
      </c>
      <c r="U22" s="161">
        <v>0</v>
      </c>
      <c r="V22" s="10">
        <v>0</v>
      </c>
      <c r="W22" s="128">
        <f t="shared" si="1"/>
        <v>0</v>
      </c>
      <c r="X22" s="127">
        <f t="shared" si="1"/>
        <v>0</v>
      </c>
      <c r="Y22" s="127">
        <f t="shared" si="1"/>
        <v>0</v>
      </c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29"/>
      <c r="EG22" s="29"/>
      <c r="EH22" s="29"/>
      <c r="EI22" s="29"/>
      <c r="EJ22" s="29"/>
      <c r="EK22" s="29"/>
      <c r="EL22" s="29"/>
      <c r="EM22" s="29"/>
      <c r="EN22" s="29"/>
      <c r="EO22" s="29"/>
      <c r="EP22" s="29"/>
      <c r="EQ22" s="29"/>
      <c r="ER22" s="29"/>
      <c r="ES22" s="29"/>
      <c r="ET22" s="29"/>
      <c r="EU22" s="29"/>
      <c r="EV22" s="29"/>
      <c r="EW22" s="29"/>
      <c r="EX22" s="29"/>
      <c r="EY22" s="29"/>
      <c r="EZ22" s="29"/>
      <c r="FA22" s="29"/>
      <c r="FB22" s="29"/>
      <c r="FC22" s="29"/>
      <c r="FD22" s="29"/>
      <c r="FE22" s="29"/>
      <c r="FF22" s="29"/>
      <c r="FG22" s="29"/>
      <c r="FH22" s="29"/>
      <c r="FI22" s="29"/>
      <c r="FJ22" s="29"/>
      <c r="FK22" s="29"/>
      <c r="FL22" s="29"/>
      <c r="FM22" s="29"/>
      <c r="FN22" s="29"/>
      <c r="FO22" s="29"/>
      <c r="FP22" s="29"/>
      <c r="FQ22" s="29"/>
      <c r="FR22" s="29"/>
      <c r="FS22" s="29"/>
      <c r="FT22" s="29"/>
      <c r="FU22" s="29"/>
      <c r="FV22" s="29"/>
      <c r="FW22" s="29"/>
      <c r="FX22" s="29"/>
      <c r="FY22" s="29"/>
      <c r="FZ22" s="29"/>
      <c r="GA22" s="29"/>
      <c r="GB22" s="29"/>
      <c r="GC22" s="29"/>
      <c r="GD22" s="29"/>
      <c r="GE22" s="29"/>
      <c r="GF22" s="29"/>
      <c r="GG22" s="29"/>
      <c r="GH22" s="29"/>
      <c r="GI22" s="29"/>
      <c r="GJ22" s="29"/>
      <c r="GK22" s="29"/>
      <c r="GL22" s="29"/>
      <c r="GM22" s="29"/>
      <c r="GN22" s="29"/>
      <c r="GO22" s="29"/>
      <c r="GP22" s="29"/>
      <c r="GQ22" s="29"/>
      <c r="GR22" s="29"/>
      <c r="GS22" s="29"/>
      <c r="GT22" s="29"/>
      <c r="GU22" s="29"/>
      <c r="GV22" s="29"/>
      <c r="GW22" s="29"/>
      <c r="GX22" s="29"/>
      <c r="GY22" s="29"/>
      <c r="GZ22" s="29"/>
      <c r="HA22" s="29"/>
      <c r="HB22" s="29"/>
      <c r="HC22" s="29"/>
      <c r="HD22" s="29"/>
      <c r="HE22" s="29"/>
      <c r="HF22" s="29"/>
      <c r="HG22" s="29"/>
      <c r="HH22" s="29"/>
      <c r="HI22" s="29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29"/>
      <c r="HU22" s="29"/>
      <c r="HV22" s="29"/>
      <c r="HW22" s="29"/>
      <c r="HX22" s="29"/>
      <c r="HY22" s="29"/>
      <c r="HZ22" s="29"/>
      <c r="IA22" s="29"/>
      <c r="IB22" s="29"/>
      <c r="IC22" s="29"/>
      <c r="ID22" s="29"/>
      <c r="IE22" s="29"/>
      <c r="IF22" s="29"/>
      <c r="IG22" s="29"/>
      <c r="IH22" s="29"/>
      <c r="II22" s="29"/>
      <c r="IJ22" s="29"/>
      <c r="IK22" s="29"/>
      <c r="IL22" s="29"/>
      <c r="IM22" s="29"/>
      <c r="IN22" s="29"/>
      <c r="IO22" s="29"/>
      <c r="IP22" s="29"/>
      <c r="IQ22" s="29"/>
      <c r="IR22" s="29"/>
      <c r="IS22" s="29"/>
      <c r="IT22" s="29"/>
      <c r="IU22" s="29"/>
      <c r="IV22" s="29"/>
    </row>
    <row r="23" spans="1:256" ht="14.25" customHeight="1">
      <c r="A23" s="148"/>
      <c r="B23" s="148"/>
      <c r="C23" s="148" t="s">
        <v>426</v>
      </c>
      <c r="D23" s="148" t="s">
        <v>427</v>
      </c>
      <c r="E23" s="161">
        <v>37273297</v>
      </c>
      <c r="F23" s="161">
        <v>37273297</v>
      </c>
      <c r="G23" s="161">
        <v>23273297</v>
      </c>
      <c r="H23" s="161">
        <v>158097</v>
      </c>
      <c r="I23" s="161">
        <v>23115200</v>
      </c>
      <c r="J23" s="161">
        <v>14000000</v>
      </c>
      <c r="K23" s="161">
        <v>0</v>
      </c>
      <c r="L23" s="10">
        <v>14000000</v>
      </c>
      <c r="M23" s="180">
        <f t="shared" si="0"/>
        <v>0</v>
      </c>
      <c r="N23" s="161">
        <f t="shared" si="0"/>
        <v>0</v>
      </c>
      <c r="O23" s="161">
        <f t="shared" si="0"/>
        <v>0</v>
      </c>
      <c r="P23" s="161">
        <v>0</v>
      </c>
      <c r="Q23" s="161">
        <v>0</v>
      </c>
      <c r="R23" s="161">
        <v>0</v>
      </c>
      <c r="S23" s="161">
        <v>0</v>
      </c>
      <c r="T23" s="161">
        <v>0</v>
      </c>
      <c r="U23" s="161">
        <v>0</v>
      </c>
      <c r="V23" s="10">
        <v>0</v>
      </c>
      <c r="W23" s="128">
        <f t="shared" si="1"/>
        <v>0</v>
      </c>
      <c r="X23" s="127">
        <f t="shared" si="1"/>
        <v>0</v>
      </c>
      <c r="Y23" s="127">
        <f t="shared" si="1"/>
        <v>0</v>
      </c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  <c r="EE23" s="29"/>
      <c r="EF23" s="29"/>
      <c r="EG23" s="29"/>
      <c r="EH23" s="29"/>
      <c r="EI23" s="29"/>
      <c r="EJ23" s="29"/>
      <c r="EK23" s="29"/>
      <c r="EL23" s="29"/>
      <c r="EM23" s="29"/>
      <c r="EN23" s="29"/>
      <c r="EO23" s="29"/>
      <c r="EP23" s="29"/>
      <c r="EQ23" s="29"/>
      <c r="ER23" s="29"/>
      <c r="ES23" s="29"/>
      <c r="ET23" s="29"/>
      <c r="EU23" s="29"/>
      <c r="EV23" s="29"/>
      <c r="EW23" s="29"/>
      <c r="EX23" s="29"/>
      <c r="EY23" s="29"/>
      <c r="EZ23" s="29"/>
      <c r="FA23" s="29"/>
      <c r="FB23" s="29"/>
      <c r="FC23" s="29"/>
      <c r="FD23" s="29"/>
      <c r="FE23" s="29"/>
      <c r="FF23" s="29"/>
      <c r="FG23" s="29"/>
      <c r="FH23" s="29"/>
      <c r="FI23" s="29"/>
      <c r="FJ23" s="29"/>
      <c r="FK23" s="29"/>
      <c r="FL23" s="29"/>
      <c r="FM23" s="29"/>
      <c r="FN23" s="29"/>
      <c r="FO23" s="29"/>
      <c r="FP23" s="29"/>
      <c r="FQ23" s="29"/>
      <c r="FR23" s="29"/>
      <c r="FS23" s="29"/>
      <c r="FT23" s="29"/>
      <c r="FU23" s="29"/>
      <c r="FV23" s="29"/>
      <c r="FW23" s="29"/>
      <c r="FX23" s="29"/>
      <c r="FY23" s="29"/>
      <c r="FZ23" s="29"/>
      <c r="GA23" s="29"/>
      <c r="GB23" s="29"/>
      <c r="GC23" s="29"/>
      <c r="GD23" s="29"/>
      <c r="GE23" s="29"/>
      <c r="GF23" s="29"/>
      <c r="GG23" s="29"/>
      <c r="GH23" s="29"/>
      <c r="GI23" s="29"/>
      <c r="GJ23" s="29"/>
      <c r="GK23" s="29"/>
      <c r="GL23" s="29"/>
      <c r="GM23" s="29"/>
      <c r="GN23" s="29"/>
      <c r="GO23" s="29"/>
      <c r="GP23" s="29"/>
      <c r="GQ23" s="29"/>
      <c r="GR23" s="29"/>
      <c r="GS23" s="29"/>
      <c r="GT23" s="29"/>
      <c r="GU23" s="29"/>
      <c r="GV23" s="29"/>
      <c r="GW23" s="29"/>
      <c r="GX23" s="29"/>
      <c r="GY23" s="29"/>
      <c r="GZ23" s="29"/>
      <c r="HA23" s="29"/>
      <c r="HB23" s="29"/>
      <c r="HC23" s="29"/>
      <c r="HD23" s="29"/>
      <c r="HE23" s="29"/>
      <c r="HF23" s="29"/>
      <c r="HG23" s="29"/>
      <c r="HH23" s="29"/>
      <c r="HI23" s="29"/>
      <c r="HJ23" s="29"/>
      <c r="HK23" s="29"/>
      <c r="HL23" s="29"/>
      <c r="HM23" s="29"/>
      <c r="HN23" s="29"/>
      <c r="HO23" s="29"/>
      <c r="HP23" s="29"/>
      <c r="HQ23" s="29"/>
      <c r="HR23" s="29"/>
      <c r="HS23" s="29"/>
      <c r="HT23" s="29"/>
      <c r="HU23" s="29"/>
      <c r="HV23" s="29"/>
      <c r="HW23" s="29"/>
      <c r="HX23" s="29"/>
      <c r="HY23" s="29"/>
      <c r="HZ23" s="29"/>
      <c r="IA23" s="29"/>
      <c r="IB23" s="29"/>
      <c r="IC23" s="29"/>
      <c r="ID23" s="29"/>
      <c r="IE23" s="29"/>
      <c r="IF23" s="29"/>
      <c r="IG23" s="29"/>
      <c r="IH23" s="29"/>
      <c r="II23" s="29"/>
      <c r="IJ23" s="29"/>
      <c r="IK23" s="29"/>
      <c r="IL23" s="29"/>
      <c r="IM23" s="29"/>
      <c r="IN23" s="29"/>
      <c r="IO23" s="29"/>
      <c r="IP23" s="29"/>
      <c r="IQ23" s="29"/>
      <c r="IR23" s="29"/>
      <c r="IS23" s="29"/>
      <c r="IT23" s="29"/>
      <c r="IU23" s="29"/>
      <c r="IV23" s="29"/>
    </row>
    <row r="24" spans="1:256" ht="14.25" customHeight="1">
      <c r="A24" s="148" t="s">
        <v>428</v>
      </c>
      <c r="B24" s="148" t="s">
        <v>429</v>
      </c>
      <c r="C24" s="148" t="s">
        <v>343</v>
      </c>
      <c r="D24" s="148" t="s">
        <v>430</v>
      </c>
      <c r="E24" s="161">
        <v>37098292</v>
      </c>
      <c r="F24" s="161">
        <v>37098292</v>
      </c>
      <c r="G24" s="161">
        <v>23098292</v>
      </c>
      <c r="H24" s="161">
        <v>13092</v>
      </c>
      <c r="I24" s="161">
        <v>23085200</v>
      </c>
      <c r="J24" s="161">
        <v>14000000</v>
      </c>
      <c r="K24" s="161">
        <v>0</v>
      </c>
      <c r="L24" s="10">
        <v>14000000</v>
      </c>
      <c r="M24" s="180">
        <f t="shared" si="0"/>
        <v>0</v>
      </c>
      <c r="N24" s="161">
        <f t="shared" si="0"/>
        <v>0</v>
      </c>
      <c r="O24" s="161">
        <f t="shared" si="0"/>
        <v>0</v>
      </c>
      <c r="P24" s="161">
        <v>0</v>
      </c>
      <c r="Q24" s="161">
        <v>0</v>
      </c>
      <c r="R24" s="161">
        <v>0</v>
      </c>
      <c r="S24" s="161">
        <v>0</v>
      </c>
      <c r="T24" s="161">
        <v>0</v>
      </c>
      <c r="U24" s="161">
        <v>0</v>
      </c>
      <c r="V24" s="10">
        <v>0</v>
      </c>
      <c r="W24" s="128">
        <f t="shared" si="1"/>
        <v>0</v>
      </c>
      <c r="X24" s="127">
        <f t="shared" si="1"/>
        <v>0</v>
      </c>
      <c r="Y24" s="127">
        <f t="shared" si="1"/>
        <v>0</v>
      </c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29"/>
      <c r="DQ24" s="29"/>
      <c r="DR24" s="29"/>
      <c r="DS24" s="29"/>
      <c r="DT24" s="29"/>
      <c r="DU24" s="29"/>
      <c r="DV24" s="29"/>
      <c r="DW24" s="29"/>
      <c r="DX24" s="29"/>
      <c r="DY24" s="29"/>
      <c r="DZ24" s="29"/>
      <c r="EA24" s="29"/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L24" s="29"/>
      <c r="EM24" s="29"/>
      <c r="EN24" s="29"/>
      <c r="EO24" s="29"/>
      <c r="EP24" s="29"/>
      <c r="EQ24" s="29"/>
      <c r="ER24" s="29"/>
      <c r="ES24" s="29"/>
      <c r="ET24" s="29"/>
      <c r="EU24" s="29"/>
      <c r="EV24" s="29"/>
      <c r="EW24" s="29"/>
      <c r="EX24" s="29"/>
      <c r="EY24" s="29"/>
      <c r="EZ24" s="29"/>
      <c r="FA24" s="29"/>
      <c r="FB24" s="29"/>
      <c r="FC24" s="29"/>
      <c r="FD24" s="29"/>
      <c r="FE24" s="29"/>
      <c r="FF24" s="29"/>
      <c r="FG24" s="29"/>
      <c r="FH24" s="29"/>
      <c r="FI24" s="29"/>
      <c r="FJ24" s="29"/>
      <c r="FK24" s="29"/>
      <c r="FL24" s="29"/>
      <c r="FM24" s="29"/>
      <c r="FN24" s="29"/>
      <c r="FO24" s="29"/>
      <c r="FP24" s="29"/>
      <c r="FQ24" s="29"/>
      <c r="FR24" s="29"/>
      <c r="FS24" s="29"/>
      <c r="FT24" s="29"/>
      <c r="FU24" s="29"/>
      <c r="FV24" s="29"/>
      <c r="FW24" s="29"/>
      <c r="FX24" s="29"/>
      <c r="FY24" s="29"/>
      <c r="FZ24" s="29"/>
      <c r="GA24" s="29"/>
      <c r="GB24" s="29"/>
      <c r="GC24" s="29"/>
      <c r="GD24" s="29"/>
      <c r="GE24" s="29"/>
      <c r="GF24" s="29"/>
      <c r="GG24" s="29"/>
      <c r="GH24" s="29"/>
      <c r="GI24" s="29"/>
      <c r="GJ24" s="29"/>
      <c r="GK24" s="29"/>
      <c r="GL24" s="29"/>
      <c r="GM24" s="29"/>
      <c r="GN24" s="29"/>
      <c r="GO24" s="29"/>
      <c r="GP24" s="29"/>
      <c r="GQ24" s="29"/>
      <c r="GR24" s="29"/>
      <c r="GS24" s="29"/>
      <c r="GT24" s="29"/>
      <c r="GU24" s="29"/>
      <c r="GV24" s="29"/>
      <c r="GW24" s="29"/>
      <c r="GX24" s="29"/>
      <c r="GY24" s="29"/>
      <c r="GZ24" s="29"/>
      <c r="HA24" s="29"/>
      <c r="HB24" s="29"/>
      <c r="HC24" s="29"/>
      <c r="HD24" s="29"/>
      <c r="HE24" s="29"/>
      <c r="HF24" s="29"/>
      <c r="HG24" s="29"/>
      <c r="HH24" s="29"/>
      <c r="HI24" s="29"/>
      <c r="HJ24" s="29"/>
      <c r="HK24" s="29"/>
      <c r="HL24" s="29"/>
      <c r="HM24" s="29"/>
      <c r="HN24" s="29"/>
      <c r="HO24" s="29"/>
      <c r="HP24" s="29"/>
      <c r="HQ24" s="29"/>
      <c r="HR24" s="29"/>
      <c r="HS24" s="29"/>
      <c r="HT24" s="29"/>
      <c r="HU24" s="29"/>
      <c r="HV24" s="29"/>
      <c r="HW24" s="29"/>
      <c r="HX24" s="29"/>
      <c r="HY24" s="29"/>
      <c r="HZ24" s="29"/>
      <c r="IA24" s="29"/>
      <c r="IB24" s="29"/>
      <c r="IC24" s="29"/>
      <c r="ID24" s="29"/>
      <c r="IE24" s="29"/>
      <c r="IF24" s="29"/>
      <c r="IG24" s="29"/>
      <c r="IH24" s="29"/>
      <c r="II24" s="29"/>
      <c r="IJ24" s="29"/>
      <c r="IK24" s="29"/>
      <c r="IL24" s="29"/>
      <c r="IM24" s="29"/>
      <c r="IN24" s="29"/>
      <c r="IO24" s="29"/>
      <c r="IP24" s="29"/>
      <c r="IQ24" s="29"/>
      <c r="IR24" s="29"/>
      <c r="IS24" s="29"/>
      <c r="IT24" s="29"/>
      <c r="IU24" s="29"/>
      <c r="IV24" s="29"/>
    </row>
    <row r="25" spans="1:256" ht="14.25" customHeight="1">
      <c r="A25" s="148" t="s">
        <v>428</v>
      </c>
      <c r="B25" s="148" t="s">
        <v>431</v>
      </c>
      <c r="C25" s="148" t="s">
        <v>343</v>
      </c>
      <c r="D25" s="148" t="s">
        <v>432</v>
      </c>
      <c r="E25" s="161">
        <v>126805</v>
      </c>
      <c r="F25" s="161">
        <v>126805</v>
      </c>
      <c r="G25" s="161">
        <v>126805</v>
      </c>
      <c r="H25" s="161">
        <v>126805</v>
      </c>
      <c r="I25" s="161">
        <v>0</v>
      </c>
      <c r="J25" s="161">
        <v>0</v>
      </c>
      <c r="K25" s="161">
        <v>0</v>
      </c>
      <c r="L25" s="10">
        <v>0</v>
      </c>
      <c r="M25" s="180">
        <f t="shared" si="0"/>
        <v>0</v>
      </c>
      <c r="N25" s="161">
        <f t="shared" si="0"/>
        <v>0</v>
      </c>
      <c r="O25" s="161">
        <f t="shared" si="0"/>
        <v>0</v>
      </c>
      <c r="P25" s="161">
        <v>0</v>
      </c>
      <c r="Q25" s="161">
        <v>0</v>
      </c>
      <c r="R25" s="161">
        <v>0</v>
      </c>
      <c r="S25" s="161">
        <v>0</v>
      </c>
      <c r="T25" s="161">
        <v>0</v>
      </c>
      <c r="U25" s="161">
        <v>0</v>
      </c>
      <c r="V25" s="10">
        <v>0</v>
      </c>
      <c r="W25" s="128">
        <f t="shared" si="1"/>
        <v>0</v>
      </c>
      <c r="X25" s="127">
        <f t="shared" si="1"/>
        <v>0</v>
      </c>
      <c r="Y25" s="127">
        <f t="shared" si="1"/>
        <v>0</v>
      </c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29"/>
      <c r="FF25" s="29"/>
      <c r="FG25" s="29"/>
      <c r="FH25" s="29"/>
      <c r="FI25" s="29"/>
      <c r="FJ25" s="29"/>
      <c r="FK25" s="29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  <c r="IU25" s="29"/>
      <c r="IV25" s="29"/>
    </row>
    <row r="26" spans="1:256" ht="14.25" customHeight="1">
      <c r="A26" s="148" t="s">
        <v>428</v>
      </c>
      <c r="B26" s="148" t="s">
        <v>433</v>
      </c>
      <c r="C26" s="148" t="s">
        <v>343</v>
      </c>
      <c r="D26" s="148" t="s">
        <v>434</v>
      </c>
      <c r="E26" s="161">
        <v>48200</v>
      </c>
      <c r="F26" s="161">
        <v>48200</v>
      </c>
      <c r="G26" s="161">
        <v>48200</v>
      </c>
      <c r="H26" s="161">
        <v>18200</v>
      </c>
      <c r="I26" s="161">
        <v>30000</v>
      </c>
      <c r="J26" s="161">
        <v>0</v>
      </c>
      <c r="K26" s="161">
        <v>0</v>
      </c>
      <c r="L26" s="10">
        <v>0</v>
      </c>
      <c r="M26" s="180">
        <f t="shared" si="0"/>
        <v>0</v>
      </c>
      <c r="N26" s="161">
        <f t="shared" si="0"/>
        <v>0</v>
      </c>
      <c r="O26" s="161">
        <f t="shared" si="0"/>
        <v>0</v>
      </c>
      <c r="P26" s="161">
        <v>0</v>
      </c>
      <c r="Q26" s="161">
        <v>0</v>
      </c>
      <c r="R26" s="161">
        <v>0</v>
      </c>
      <c r="S26" s="161">
        <v>0</v>
      </c>
      <c r="T26" s="161">
        <v>0</v>
      </c>
      <c r="U26" s="161">
        <v>0</v>
      </c>
      <c r="V26" s="10">
        <v>0</v>
      </c>
      <c r="W26" s="128">
        <f t="shared" si="1"/>
        <v>0</v>
      </c>
      <c r="X26" s="127">
        <f t="shared" si="1"/>
        <v>0</v>
      </c>
      <c r="Y26" s="127">
        <f t="shared" si="1"/>
        <v>0</v>
      </c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29"/>
      <c r="FI26" s="29"/>
      <c r="FJ26" s="29"/>
      <c r="FK26" s="29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  <c r="IU26" s="29"/>
      <c r="IV26" s="29"/>
    </row>
    <row r="27" spans="1:256" ht="14.25" customHeight="1">
      <c r="A27" s="148"/>
      <c r="B27" s="148"/>
      <c r="C27" s="148" t="s">
        <v>435</v>
      </c>
      <c r="D27" s="148" t="s">
        <v>436</v>
      </c>
      <c r="E27" s="161">
        <v>322168.59000000003</v>
      </c>
      <c r="F27" s="161">
        <v>322168.59000000003</v>
      </c>
      <c r="G27" s="161">
        <v>322168.59000000003</v>
      </c>
      <c r="H27" s="161">
        <v>222168.59</v>
      </c>
      <c r="I27" s="161">
        <v>100000</v>
      </c>
      <c r="J27" s="161">
        <v>0</v>
      </c>
      <c r="K27" s="161">
        <v>0</v>
      </c>
      <c r="L27" s="10">
        <v>0</v>
      </c>
      <c r="M27" s="180">
        <f t="shared" si="0"/>
        <v>0</v>
      </c>
      <c r="N27" s="161">
        <f t="shared" si="0"/>
        <v>0</v>
      </c>
      <c r="O27" s="161">
        <f t="shared" si="0"/>
        <v>0</v>
      </c>
      <c r="P27" s="161">
        <v>0</v>
      </c>
      <c r="Q27" s="161">
        <v>0</v>
      </c>
      <c r="R27" s="161">
        <v>0</v>
      </c>
      <c r="S27" s="161">
        <v>0</v>
      </c>
      <c r="T27" s="161">
        <v>0</v>
      </c>
      <c r="U27" s="161">
        <v>0</v>
      </c>
      <c r="V27" s="10">
        <v>0</v>
      </c>
      <c r="W27" s="128">
        <f t="shared" si="1"/>
        <v>0</v>
      </c>
      <c r="X27" s="127">
        <f t="shared" si="1"/>
        <v>0</v>
      </c>
      <c r="Y27" s="127">
        <f t="shared" si="1"/>
        <v>0</v>
      </c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29"/>
      <c r="FF27" s="29"/>
      <c r="FG27" s="29"/>
      <c r="FH27" s="29"/>
      <c r="FI27" s="29"/>
      <c r="FJ27" s="29"/>
      <c r="FK27" s="29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  <c r="IU27" s="29"/>
      <c r="IV27" s="29"/>
    </row>
    <row r="28" spans="1:256" ht="14.25" customHeight="1">
      <c r="A28" s="148"/>
      <c r="B28" s="148"/>
      <c r="C28" s="148" t="s">
        <v>437</v>
      </c>
      <c r="D28" s="148" t="s">
        <v>438</v>
      </c>
      <c r="E28" s="161">
        <v>322168.59000000003</v>
      </c>
      <c r="F28" s="161">
        <v>322168.59000000003</v>
      </c>
      <c r="G28" s="161">
        <v>322168.59000000003</v>
      </c>
      <c r="H28" s="161">
        <v>222168.59</v>
      </c>
      <c r="I28" s="161">
        <v>100000</v>
      </c>
      <c r="J28" s="161">
        <v>0</v>
      </c>
      <c r="K28" s="161">
        <v>0</v>
      </c>
      <c r="L28" s="10">
        <v>0</v>
      </c>
      <c r="M28" s="180">
        <f t="shared" si="0"/>
        <v>0</v>
      </c>
      <c r="N28" s="161">
        <f t="shared" si="0"/>
        <v>0</v>
      </c>
      <c r="O28" s="161">
        <f t="shared" si="0"/>
        <v>0</v>
      </c>
      <c r="P28" s="161">
        <v>0</v>
      </c>
      <c r="Q28" s="161">
        <v>0</v>
      </c>
      <c r="R28" s="161">
        <v>0</v>
      </c>
      <c r="S28" s="161">
        <v>0</v>
      </c>
      <c r="T28" s="161">
        <v>0</v>
      </c>
      <c r="U28" s="161">
        <v>0</v>
      </c>
      <c r="V28" s="10">
        <v>0</v>
      </c>
      <c r="W28" s="128">
        <f t="shared" si="1"/>
        <v>0</v>
      </c>
      <c r="X28" s="127">
        <f t="shared" si="1"/>
        <v>0</v>
      </c>
      <c r="Y28" s="127">
        <f t="shared" si="1"/>
        <v>0</v>
      </c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EW28" s="29"/>
      <c r="EX28" s="29"/>
      <c r="EY28" s="29"/>
      <c r="EZ28" s="29"/>
      <c r="FA28" s="29"/>
      <c r="FB28" s="29"/>
      <c r="FC28" s="29"/>
      <c r="FD28" s="29"/>
      <c r="FE28" s="29"/>
      <c r="FF28" s="29"/>
      <c r="FG28" s="29"/>
      <c r="FH28" s="29"/>
      <c r="FI28" s="29"/>
      <c r="FJ28" s="29"/>
      <c r="FK28" s="29"/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K28" s="29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  <c r="IU28" s="29"/>
      <c r="IV28" s="29"/>
    </row>
    <row r="29" spans="1:256" ht="14.25" customHeight="1">
      <c r="A29" s="148" t="s">
        <v>439</v>
      </c>
      <c r="B29" s="148" t="s">
        <v>440</v>
      </c>
      <c r="C29" s="148" t="s">
        <v>377</v>
      </c>
      <c r="D29" s="148" t="s">
        <v>441</v>
      </c>
      <c r="E29" s="161">
        <v>222168.59</v>
      </c>
      <c r="F29" s="161">
        <v>222168.59</v>
      </c>
      <c r="G29" s="161">
        <v>222168.59</v>
      </c>
      <c r="H29" s="161">
        <v>222168.59</v>
      </c>
      <c r="I29" s="161">
        <v>0</v>
      </c>
      <c r="J29" s="161">
        <v>0</v>
      </c>
      <c r="K29" s="161">
        <v>0</v>
      </c>
      <c r="L29" s="10">
        <v>0</v>
      </c>
      <c r="M29" s="180">
        <f t="shared" si="0"/>
        <v>0</v>
      </c>
      <c r="N29" s="161">
        <f t="shared" si="0"/>
        <v>0</v>
      </c>
      <c r="O29" s="161">
        <f t="shared" si="0"/>
        <v>0</v>
      </c>
      <c r="P29" s="161">
        <v>0</v>
      </c>
      <c r="Q29" s="161">
        <v>0</v>
      </c>
      <c r="R29" s="161">
        <v>0</v>
      </c>
      <c r="S29" s="161">
        <v>0</v>
      </c>
      <c r="T29" s="161">
        <v>0</v>
      </c>
      <c r="U29" s="161">
        <v>0</v>
      </c>
      <c r="V29" s="10">
        <v>0</v>
      </c>
      <c r="W29" s="128">
        <f t="shared" si="1"/>
        <v>0</v>
      </c>
      <c r="X29" s="127">
        <f t="shared" si="1"/>
        <v>0</v>
      </c>
      <c r="Y29" s="127">
        <f t="shared" si="1"/>
        <v>0</v>
      </c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  <c r="EX29" s="29"/>
      <c r="EY29" s="29"/>
      <c r="EZ29" s="29"/>
      <c r="FA29" s="29"/>
      <c r="FB29" s="29"/>
      <c r="FC29" s="29"/>
      <c r="FD29" s="29"/>
      <c r="FE29" s="29"/>
      <c r="FF29" s="29"/>
      <c r="FG29" s="29"/>
      <c r="FH29" s="29"/>
      <c r="FI29" s="29"/>
      <c r="FJ29" s="29"/>
      <c r="FK29" s="29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29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  <c r="IU29" s="29"/>
      <c r="IV29" s="29"/>
    </row>
    <row r="30" spans="1:256" ht="14.25" customHeight="1">
      <c r="A30" s="148" t="s">
        <v>439</v>
      </c>
      <c r="B30" s="148" t="s">
        <v>442</v>
      </c>
      <c r="C30" s="148" t="s">
        <v>377</v>
      </c>
      <c r="D30" s="148" t="s">
        <v>443</v>
      </c>
      <c r="E30" s="161">
        <v>100000</v>
      </c>
      <c r="F30" s="161">
        <v>100000</v>
      </c>
      <c r="G30" s="161">
        <v>100000</v>
      </c>
      <c r="H30" s="161">
        <v>0</v>
      </c>
      <c r="I30" s="161">
        <v>100000</v>
      </c>
      <c r="J30" s="161">
        <v>0</v>
      </c>
      <c r="K30" s="161">
        <v>0</v>
      </c>
      <c r="L30" s="10">
        <v>0</v>
      </c>
      <c r="M30" s="180">
        <f t="shared" si="0"/>
        <v>0</v>
      </c>
      <c r="N30" s="161">
        <f t="shared" si="0"/>
        <v>0</v>
      </c>
      <c r="O30" s="161">
        <f t="shared" si="0"/>
        <v>0</v>
      </c>
      <c r="P30" s="161">
        <v>0</v>
      </c>
      <c r="Q30" s="161">
        <v>0</v>
      </c>
      <c r="R30" s="161">
        <v>0</v>
      </c>
      <c r="S30" s="161">
        <v>0</v>
      </c>
      <c r="T30" s="161">
        <v>0</v>
      </c>
      <c r="U30" s="161">
        <v>0</v>
      </c>
      <c r="V30" s="10">
        <v>0</v>
      </c>
      <c r="W30" s="128">
        <f t="shared" si="1"/>
        <v>0</v>
      </c>
      <c r="X30" s="127">
        <f t="shared" si="1"/>
        <v>0</v>
      </c>
      <c r="Y30" s="127">
        <f t="shared" si="1"/>
        <v>0</v>
      </c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  <c r="DC30" s="29"/>
      <c r="DD30" s="29"/>
      <c r="DE30" s="29"/>
      <c r="DF30" s="29"/>
      <c r="DG30" s="29"/>
      <c r="DH30" s="29"/>
      <c r="DI30" s="29"/>
      <c r="DJ30" s="29"/>
      <c r="DK30" s="29"/>
      <c r="DL30" s="29"/>
      <c r="DM30" s="29"/>
      <c r="DN30" s="29"/>
      <c r="DO30" s="29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  <c r="EW30" s="29"/>
      <c r="EX30" s="29"/>
      <c r="EY30" s="29"/>
      <c r="EZ30" s="29"/>
      <c r="FA30" s="29"/>
      <c r="FB30" s="29"/>
      <c r="FC30" s="29"/>
      <c r="FD30" s="29"/>
      <c r="FE30" s="29"/>
      <c r="FF30" s="29"/>
      <c r="FG30" s="29"/>
      <c r="FH30" s="29"/>
      <c r="FI30" s="29"/>
      <c r="FJ30" s="29"/>
      <c r="FK30" s="29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  <c r="IU30" s="29"/>
      <c r="IV30" s="29"/>
    </row>
    <row r="31" spans="1:256" ht="14.25" customHeight="1">
      <c r="A31" s="148"/>
      <c r="B31" s="148"/>
      <c r="C31" s="148" t="s">
        <v>444</v>
      </c>
      <c r="D31" s="148" t="s">
        <v>445</v>
      </c>
      <c r="E31" s="161">
        <v>1996183.19</v>
      </c>
      <c r="F31" s="161">
        <v>1996183.19</v>
      </c>
      <c r="G31" s="161">
        <v>1996183.19</v>
      </c>
      <c r="H31" s="161">
        <v>546183.18999999994</v>
      </c>
      <c r="I31" s="161">
        <v>1450000</v>
      </c>
      <c r="J31" s="161">
        <v>0</v>
      </c>
      <c r="K31" s="161">
        <v>0</v>
      </c>
      <c r="L31" s="10">
        <v>0</v>
      </c>
      <c r="M31" s="180">
        <f t="shared" si="0"/>
        <v>0</v>
      </c>
      <c r="N31" s="161">
        <f t="shared" si="0"/>
        <v>0</v>
      </c>
      <c r="O31" s="161">
        <f t="shared" si="0"/>
        <v>0</v>
      </c>
      <c r="P31" s="161">
        <v>0</v>
      </c>
      <c r="Q31" s="161">
        <v>0</v>
      </c>
      <c r="R31" s="161">
        <v>0</v>
      </c>
      <c r="S31" s="161">
        <v>0</v>
      </c>
      <c r="T31" s="161">
        <v>0</v>
      </c>
      <c r="U31" s="161">
        <v>0</v>
      </c>
      <c r="V31" s="10">
        <v>0</v>
      </c>
      <c r="W31" s="128">
        <f t="shared" si="1"/>
        <v>0</v>
      </c>
      <c r="X31" s="127">
        <f t="shared" si="1"/>
        <v>0</v>
      </c>
      <c r="Y31" s="127">
        <f t="shared" si="1"/>
        <v>0</v>
      </c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  <c r="EW31" s="29"/>
      <c r="EX31" s="29"/>
      <c r="EY31" s="29"/>
      <c r="EZ31" s="29"/>
      <c r="FA31" s="29"/>
      <c r="FB31" s="29"/>
      <c r="FC31" s="29"/>
      <c r="FD31" s="29"/>
      <c r="FE31" s="29"/>
      <c r="FF31" s="29"/>
      <c r="FG31" s="29"/>
      <c r="FH31" s="29"/>
      <c r="FI31" s="29"/>
      <c r="FJ31" s="29"/>
      <c r="FK31" s="29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  <c r="IU31" s="29"/>
      <c r="IV31" s="29"/>
    </row>
    <row r="32" spans="1:256" ht="14.25" customHeight="1">
      <c r="A32" s="148"/>
      <c r="B32" s="148"/>
      <c r="C32" s="148" t="s">
        <v>437</v>
      </c>
      <c r="D32" s="148" t="s">
        <v>438</v>
      </c>
      <c r="E32" s="161">
        <v>1896183.19</v>
      </c>
      <c r="F32" s="161">
        <v>1896183.19</v>
      </c>
      <c r="G32" s="161">
        <v>1896183.19</v>
      </c>
      <c r="H32" s="161">
        <v>546183.18999999994</v>
      </c>
      <c r="I32" s="161">
        <v>1350000</v>
      </c>
      <c r="J32" s="161">
        <v>0</v>
      </c>
      <c r="K32" s="161">
        <v>0</v>
      </c>
      <c r="L32" s="10">
        <v>0</v>
      </c>
      <c r="M32" s="180">
        <f t="shared" si="0"/>
        <v>0</v>
      </c>
      <c r="N32" s="161">
        <f t="shared" si="0"/>
        <v>0</v>
      </c>
      <c r="O32" s="161">
        <f t="shared" si="0"/>
        <v>0</v>
      </c>
      <c r="P32" s="161">
        <v>0</v>
      </c>
      <c r="Q32" s="161">
        <v>0</v>
      </c>
      <c r="R32" s="161">
        <v>0</v>
      </c>
      <c r="S32" s="161">
        <v>0</v>
      </c>
      <c r="T32" s="161">
        <v>0</v>
      </c>
      <c r="U32" s="161">
        <v>0</v>
      </c>
      <c r="V32" s="10">
        <v>0</v>
      </c>
      <c r="W32" s="128">
        <f t="shared" si="1"/>
        <v>0</v>
      </c>
      <c r="X32" s="127">
        <f t="shared" si="1"/>
        <v>0</v>
      </c>
      <c r="Y32" s="127">
        <f t="shared" si="1"/>
        <v>0</v>
      </c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  <c r="EW32" s="29"/>
      <c r="EX32" s="29"/>
      <c r="EY32" s="29"/>
      <c r="EZ32" s="29"/>
      <c r="FA32" s="29"/>
      <c r="FB32" s="29"/>
      <c r="FC32" s="29"/>
      <c r="FD32" s="29"/>
      <c r="FE32" s="29"/>
      <c r="FF32" s="29"/>
      <c r="FG32" s="29"/>
      <c r="FH32" s="29"/>
      <c r="FI32" s="29"/>
      <c r="FJ32" s="29"/>
      <c r="FK32" s="29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  <c r="IU32" s="29"/>
      <c r="IV32" s="29"/>
    </row>
    <row r="33" spans="1:256" ht="14.25" customHeight="1">
      <c r="A33" s="148" t="s">
        <v>439</v>
      </c>
      <c r="B33" s="148" t="s">
        <v>440</v>
      </c>
      <c r="C33" s="148" t="s">
        <v>382</v>
      </c>
      <c r="D33" s="148" t="s">
        <v>441</v>
      </c>
      <c r="E33" s="161">
        <v>535983.18999999994</v>
      </c>
      <c r="F33" s="161">
        <v>535983.18999999994</v>
      </c>
      <c r="G33" s="161">
        <v>535983.18999999994</v>
      </c>
      <c r="H33" s="161">
        <v>535983.18999999994</v>
      </c>
      <c r="I33" s="161">
        <v>0</v>
      </c>
      <c r="J33" s="161">
        <v>0</v>
      </c>
      <c r="K33" s="161">
        <v>0</v>
      </c>
      <c r="L33" s="10">
        <v>0</v>
      </c>
      <c r="M33" s="180">
        <f t="shared" si="0"/>
        <v>0</v>
      </c>
      <c r="N33" s="161">
        <f t="shared" si="0"/>
        <v>0</v>
      </c>
      <c r="O33" s="161">
        <f t="shared" si="0"/>
        <v>0</v>
      </c>
      <c r="P33" s="161">
        <v>0</v>
      </c>
      <c r="Q33" s="161">
        <v>0</v>
      </c>
      <c r="R33" s="161">
        <v>0</v>
      </c>
      <c r="S33" s="161">
        <v>0</v>
      </c>
      <c r="T33" s="161">
        <v>0</v>
      </c>
      <c r="U33" s="161">
        <v>0</v>
      </c>
      <c r="V33" s="10">
        <v>0</v>
      </c>
      <c r="W33" s="128">
        <f t="shared" si="1"/>
        <v>0</v>
      </c>
      <c r="X33" s="127">
        <f t="shared" si="1"/>
        <v>0</v>
      </c>
      <c r="Y33" s="127">
        <f t="shared" si="1"/>
        <v>0</v>
      </c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  <c r="IU33" s="30"/>
      <c r="IV33" s="30"/>
    </row>
    <row r="34" spans="1:256" ht="14.25" customHeight="1">
      <c r="A34" s="148" t="s">
        <v>439</v>
      </c>
      <c r="B34" s="148" t="s">
        <v>442</v>
      </c>
      <c r="C34" s="148" t="s">
        <v>382</v>
      </c>
      <c r="D34" s="148" t="s">
        <v>443</v>
      </c>
      <c r="E34" s="161">
        <v>1360200</v>
      </c>
      <c r="F34" s="161">
        <v>1360200</v>
      </c>
      <c r="G34" s="161">
        <v>1360200</v>
      </c>
      <c r="H34" s="161">
        <v>10200</v>
      </c>
      <c r="I34" s="161">
        <v>1350000</v>
      </c>
      <c r="J34" s="161">
        <v>0</v>
      </c>
      <c r="K34" s="161">
        <v>0</v>
      </c>
      <c r="L34" s="10">
        <v>0</v>
      </c>
      <c r="M34" s="180">
        <f t="shared" si="0"/>
        <v>0</v>
      </c>
      <c r="N34" s="161">
        <f t="shared" si="0"/>
        <v>0</v>
      </c>
      <c r="O34" s="161">
        <f t="shared" si="0"/>
        <v>0</v>
      </c>
      <c r="P34" s="161">
        <v>0</v>
      </c>
      <c r="Q34" s="161">
        <v>0</v>
      </c>
      <c r="R34" s="161">
        <v>0</v>
      </c>
      <c r="S34" s="161">
        <v>0</v>
      </c>
      <c r="T34" s="161">
        <v>0</v>
      </c>
      <c r="U34" s="161">
        <v>0</v>
      </c>
      <c r="V34" s="10">
        <v>0</v>
      </c>
      <c r="W34" s="128">
        <f t="shared" si="1"/>
        <v>0</v>
      </c>
      <c r="X34" s="127">
        <f t="shared" si="1"/>
        <v>0</v>
      </c>
      <c r="Y34" s="127">
        <f t="shared" si="1"/>
        <v>0</v>
      </c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  <c r="IU34" s="31"/>
      <c r="IV34" s="31"/>
    </row>
    <row r="35" spans="1:256" ht="14.25" customHeight="1">
      <c r="A35" s="148"/>
      <c r="B35" s="148"/>
      <c r="C35" s="148" t="s">
        <v>426</v>
      </c>
      <c r="D35" s="148" t="s">
        <v>427</v>
      </c>
      <c r="E35" s="161">
        <v>100000</v>
      </c>
      <c r="F35" s="161">
        <v>100000</v>
      </c>
      <c r="G35" s="161">
        <v>100000</v>
      </c>
      <c r="H35" s="161">
        <v>0</v>
      </c>
      <c r="I35" s="161">
        <v>100000</v>
      </c>
      <c r="J35" s="161">
        <v>0</v>
      </c>
      <c r="K35" s="161">
        <v>0</v>
      </c>
      <c r="L35" s="10">
        <v>0</v>
      </c>
      <c r="M35" s="180">
        <f t="shared" si="0"/>
        <v>0</v>
      </c>
      <c r="N35" s="161">
        <f t="shared" si="0"/>
        <v>0</v>
      </c>
      <c r="O35" s="161">
        <f t="shared" si="0"/>
        <v>0</v>
      </c>
      <c r="P35" s="161">
        <v>0</v>
      </c>
      <c r="Q35" s="161">
        <v>0</v>
      </c>
      <c r="R35" s="161">
        <v>0</v>
      </c>
      <c r="S35" s="161">
        <v>0</v>
      </c>
      <c r="T35" s="161">
        <v>0</v>
      </c>
      <c r="U35" s="161">
        <v>0</v>
      </c>
      <c r="V35" s="10">
        <v>0</v>
      </c>
      <c r="W35" s="128">
        <f t="shared" si="1"/>
        <v>0</v>
      </c>
      <c r="X35" s="127">
        <f t="shared" si="1"/>
        <v>0</v>
      </c>
      <c r="Y35" s="127">
        <f t="shared" si="1"/>
        <v>0</v>
      </c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  <c r="DA35" s="31"/>
      <c r="DB35" s="31"/>
      <c r="DC35" s="31"/>
      <c r="DD35" s="31"/>
      <c r="DE35" s="31"/>
      <c r="DF35" s="31"/>
      <c r="DG35" s="31"/>
      <c r="DH35" s="31"/>
      <c r="DI35" s="31"/>
      <c r="DJ35" s="31"/>
      <c r="DK35" s="31"/>
      <c r="DL35" s="31"/>
      <c r="DM35" s="31"/>
      <c r="DN35" s="31"/>
      <c r="DO35" s="31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  <c r="IU35" s="31"/>
      <c r="IV35" s="31"/>
    </row>
    <row r="36" spans="1:256" ht="14.25" customHeight="1">
      <c r="A36" s="148" t="s">
        <v>428</v>
      </c>
      <c r="B36" s="148" t="s">
        <v>433</v>
      </c>
      <c r="C36" s="148" t="s">
        <v>382</v>
      </c>
      <c r="D36" s="148" t="s">
        <v>434</v>
      </c>
      <c r="E36" s="161">
        <v>100000</v>
      </c>
      <c r="F36" s="161">
        <v>100000</v>
      </c>
      <c r="G36" s="161">
        <v>100000</v>
      </c>
      <c r="H36" s="161">
        <v>0</v>
      </c>
      <c r="I36" s="161">
        <v>100000</v>
      </c>
      <c r="J36" s="161">
        <v>0</v>
      </c>
      <c r="K36" s="161">
        <v>0</v>
      </c>
      <c r="L36" s="10">
        <v>0</v>
      </c>
      <c r="M36" s="180">
        <f t="shared" si="0"/>
        <v>0</v>
      </c>
      <c r="N36" s="161">
        <f t="shared" si="0"/>
        <v>0</v>
      </c>
      <c r="O36" s="161">
        <f t="shared" si="0"/>
        <v>0</v>
      </c>
      <c r="P36" s="161">
        <v>0</v>
      </c>
      <c r="Q36" s="161">
        <v>0</v>
      </c>
      <c r="R36" s="161">
        <v>0</v>
      </c>
      <c r="S36" s="161">
        <v>0</v>
      </c>
      <c r="T36" s="161">
        <v>0</v>
      </c>
      <c r="U36" s="161">
        <v>0</v>
      </c>
      <c r="V36" s="10">
        <v>0</v>
      </c>
      <c r="W36" s="128">
        <f t="shared" si="1"/>
        <v>0</v>
      </c>
      <c r="X36" s="127">
        <f t="shared" si="1"/>
        <v>0</v>
      </c>
      <c r="Y36" s="127">
        <f t="shared" si="1"/>
        <v>0</v>
      </c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  <c r="IU36" s="31"/>
      <c r="IV36" s="31"/>
    </row>
    <row r="37" spans="1:256" ht="14.25" customHeight="1">
      <c r="A37" s="148"/>
      <c r="B37" s="148"/>
      <c r="C37" s="148" t="s">
        <v>446</v>
      </c>
      <c r="D37" s="148" t="s">
        <v>447</v>
      </c>
      <c r="E37" s="161">
        <v>734540.66</v>
      </c>
      <c r="F37" s="161">
        <v>734540.66</v>
      </c>
      <c r="G37" s="161">
        <v>734540.66</v>
      </c>
      <c r="H37" s="161">
        <v>604540.66</v>
      </c>
      <c r="I37" s="161">
        <v>130000</v>
      </c>
      <c r="J37" s="161">
        <v>0</v>
      </c>
      <c r="K37" s="161">
        <v>0</v>
      </c>
      <c r="L37" s="10">
        <v>0</v>
      </c>
      <c r="M37" s="180">
        <f t="shared" si="0"/>
        <v>0</v>
      </c>
      <c r="N37" s="161">
        <f t="shared" si="0"/>
        <v>0</v>
      </c>
      <c r="O37" s="161">
        <f t="shared" si="0"/>
        <v>0</v>
      </c>
      <c r="P37" s="161">
        <v>0</v>
      </c>
      <c r="Q37" s="161">
        <v>0</v>
      </c>
      <c r="R37" s="161">
        <v>0</v>
      </c>
      <c r="S37" s="161">
        <v>0</v>
      </c>
      <c r="T37" s="161">
        <v>0</v>
      </c>
      <c r="U37" s="161">
        <v>0</v>
      </c>
      <c r="V37" s="10">
        <v>0</v>
      </c>
      <c r="W37" s="128">
        <f t="shared" si="1"/>
        <v>0</v>
      </c>
      <c r="X37" s="127">
        <f t="shared" si="1"/>
        <v>0</v>
      </c>
      <c r="Y37" s="127">
        <f t="shared" si="1"/>
        <v>0</v>
      </c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  <c r="IU37" s="31"/>
      <c r="IV37" s="31"/>
    </row>
    <row r="38" spans="1:256" ht="14.25" customHeight="1">
      <c r="A38" s="148"/>
      <c r="B38" s="148"/>
      <c r="C38" s="148" t="s">
        <v>437</v>
      </c>
      <c r="D38" s="148" t="s">
        <v>438</v>
      </c>
      <c r="E38" s="161">
        <v>725360.66</v>
      </c>
      <c r="F38" s="161">
        <v>725360.66</v>
      </c>
      <c r="G38" s="161">
        <v>725360.66</v>
      </c>
      <c r="H38" s="161">
        <v>604360.66</v>
      </c>
      <c r="I38" s="161">
        <v>121000</v>
      </c>
      <c r="J38" s="161">
        <v>0</v>
      </c>
      <c r="K38" s="161">
        <v>0</v>
      </c>
      <c r="L38" s="10">
        <v>0</v>
      </c>
      <c r="M38" s="180">
        <f t="shared" si="0"/>
        <v>0</v>
      </c>
      <c r="N38" s="161">
        <f t="shared" si="0"/>
        <v>0</v>
      </c>
      <c r="O38" s="161">
        <f t="shared" si="0"/>
        <v>0</v>
      </c>
      <c r="P38" s="161">
        <v>0</v>
      </c>
      <c r="Q38" s="161">
        <v>0</v>
      </c>
      <c r="R38" s="161">
        <v>0</v>
      </c>
      <c r="S38" s="161">
        <v>0</v>
      </c>
      <c r="T38" s="161">
        <v>0</v>
      </c>
      <c r="U38" s="161">
        <v>0</v>
      </c>
      <c r="V38" s="10">
        <v>0</v>
      </c>
      <c r="W38" s="128">
        <f t="shared" si="1"/>
        <v>0</v>
      </c>
      <c r="X38" s="127">
        <f t="shared" si="1"/>
        <v>0</v>
      </c>
      <c r="Y38" s="127">
        <f t="shared" si="1"/>
        <v>0</v>
      </c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  <c r="IU38" s="31"/>
      <c r="IV38" s="31"/>
    </row>
    <row r="39" spans="1:256" ht="14.25" customHeight="1">
      <c r="A39" s="148" t="s">
        <v>439</v>
      </c>
      <c r="B39" s="148" t="s">
        <v>440</v>
      </c>
      <c r="C39" s="148" t="s">
        <v>387</v>
      </c>
      <c r="D39" s="148" t="s">
        <v>441</v>
      </c>
      <c r="E39" s="161">
        <v>495880.62</v>
      </c>
      <c r="F39" s="161">
        <v>495880.62</v>
      </c>
      <c r="G39" s="161">
        <v>495880.62</v>
      </c>
      <c r="H39" s="161">
        <v>495880.62</v>
      </c>
      <c r="I39" s="161">
        <v>0</v>
      </c>
      <c r="J39" s="161">
        <v>0</v>
      </c>
      <c r="K39" s="161">
        <v>0</v>
      </c>
      <c r="L39" s="10">
        <v>0</v>
      </c>
      <c r="M39" s="180">
        <f t="shared" si="0"/>
        <v>0</v>
      </c>
      <c r="N39" s="161">
        <f t="shared" si="0"/>
        <v>0</v>
      </c>
      <c r="O39" s="161">
        <f t="shared" si="0"/>
        <v>0</v>
      </c>
      <c r="P39" s="161">
        <v>0</v>
      </c>
      <c r="Q39" s="161">
        <v>0</v>
      </c>
      <c r="R39" s="161">
        <v>0</v>
      </c>
      <c r="S39" s="161">
        <v>0</v>
      </c>
      <c r="T39" s="161">
        <v>0</v>
      </c>
      <c r="U39" s="161">
        <v>0</v>
      </c>
      <c r="V39" s="10">
        <v>0</v>
      </c>
      <c r="W39" s="128">
        <f t="shared" si="1"/>
        <v>0</v>
      </c>
      <c r="X39" s="127">
        <f t="shared" si="1"/>
        <v>0</v>
      </c>
      <c r="Y39" s="127">
        <f t="shared" si="1"/>
        <v>0</v>
      </c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  <c r="IU39" s="31"/>
      <c r="IV39" s="31"/>
    </row>
    <row r="40" spans="1:256" ht="14.25" customHeight="1">
      <c r="A40" s="148" t="s">
        <v>439</v>
      </c>
      <c r="B40" s="148" t="s">
        <v>442</v>
      </c>
      <c r="C40" s="148" t="s">
        <v>387</v>
      </c>
      <c r="D40" s="148" t="s">
        <v>443</v>
      </c>
      <c r="E40" s="161">
        <v>229480.04</v>
      </c>
      <c r="F40" s="161">
        <v>229480.04</v>
      </c>
      <c r="G40" s="161">
        <v>229480.04</v>
      </c>
      <c r="H40" s="161">
        <v>108480.04</v>
      </c>
      <c r="I40" s="161">
        <v>121000</v>
      </c>
      <c r="J40" s="161">
        <v>0</v>
      </c>
      <c r="K40" s="161">
        <v>0</v>
      </c>
      <c r="L40" s="10">
        <v>0</v>
      </c>
      <c r="M40" s="180">
        <f t="shared" si="0"/>
        <v>0</v>
      </c>
      <c r="N40" s="161">
        <f t="shared" si="0"/>
        <v>0</v>
      </c>
      <c r="O40" s="161">
        <f t="shared" si="0"/>
        <v>0</v>
      </c>
      <c r="P40" s="161">
        <v>0</v>
      </c>
      <c r="Q40" s="161">
        <v>0</v>
      </c>
      <c r="R40" s="161">
        <v>0</v>
      </c>
      <c r="S40" s="161">
        <v>0</v>
      </c>
      <c r="T40" s="161">
        <v>0</v>
      </c>
      <c r="U40" s="161">
        <v>0</v>
      </c>
      <c r="V40" s="10">
        <v>0</v>
      </c>
      <c r="W40" s="128">
        <f t="shared" si="1"/>
        <v>0</v>
      </c>
      <c r="X40" s="127">
        <f t="shared" si="1"/>
        <v>0</v>
      </c>
      <c r="Y40" s="127">
        <f t="shared" si="1"/>
        <v>0</v>
      </c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  <c r="IJ40" s="31"/>
      <c r="IK40" s="31"/>
      <c r="IL40" s="31"/>
      <c r="IM40" s="31"/>
      <c r="IN40" s="31"/>
      <c r="IO40" s="31"/>
      <c r="IP40" s="31"/>
      <c r="IQ40" s="31"/>
      <c r="IR40" s="31"/>
      <c r="IS40" s="31"/>
      <c r="IT40" s="31"/>
      <c r="IU40" s="31"/>
      <c r="IV40" s="31"/>
    </row>
    <row r="41" spans="1:256" ht="14.25" customHeight="1">
      <c r="A41" s="148"/>
      <c r="B41" s="148"/>
      <c r="C41" s="148" t="s">
        <v>448</v>
      </c>
      <c r="D41" s="148" t="s">
        <v>449</v>
      </c>
      <c r="E41" s="161">
        <v>9000</v>
      </c>
      <c r="F41" s="161">
        <v>9000</v>
      </c>
      <c r="G41" s="161">
        <v>9000</v>
      </c>
      <c r="H41" s="161">
        <v>0</v>
      </c>
      <c r="I41" s="161">
        <v>9000</v>
      </c>
      <c r="J41" s="161">
        <v>0</v>
      </c>
      <c r="K41" s="161">
        <v>0</v>
      </c>
      <c r="L41" s="10">
        <v>0</v>
      </c>
      <c r="M41" s="180">
        <f t="shared" si="0"/>
        <v>0</v>
      </c>
      <c r="N41" s="161">
        <f t="shared" si="0"/>
        <v>0</v>
      </c>
      <c r="O41" s="161">
        <f t="shared" si="0"/>
        <v>0</v>
      </c>
      <c r="P41" s="161">
        <v>0</v>
      </c>
      <c r="Q41" s="161">
        <v>0</v>
      </c>
      <c r="R41" s="161">
        <v>0</v>
      </c>
      <c r="S41" s="161">
        <v>0</v>
      </c>
      <c r="T41" s="161">
        <v>0</v>
      </c>
      <c r="U41" s="161">
        <v>0</v>
      </c>
      <c r="V41" s="10">
        <v>0</v>
      </c>
      <c r="W41" s="128">
        <f t="shared" si="1"/>
        <v>0</v>
      </c>
      <c r="X41" s="127">
        <f t="shared" si="1"/>
        <v>0</v>
      </c>
      <c r="Y41" s="127">
        <f t="shared" si="1"/>
        <v>0</v>
      </c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  <c r="IL41" s="31"/>
      <c r="IM41" s="31"/>
      <c r="IN41" s="31"/>
      <c r="IO41" s="31"/>
      <c r="IP41" s="31"/>
      <c r="IQ41" s="31"/>
      <c r="IR41" s="31"/>
      <c r="IS41" s="31"/>
      <c r="IT41" s="31"/>
      <c r="IU41" s="31"/>
      <c r="IV41" s="31"/>
    </row>
    <row r="42" spans="1:256" ht="14.25" customHeight="1">
      <c r="A42" s="148" t="s">
        <v>450</v>
      </c>
      <c r="B42" s="148" t="s">
        <v>451</v>
      </c>
      <c r="C42" s="148" t="s">
        <v>387</v>
      </c>
      <c r="D42" s="148" t="s">
        <v>452</v>
      </c>
      <c r="E42" s="161">
        <v>9000</v>
      </c>
      <c r="F42" s="161">
        <v>9000</v>
      </c>
      <c r="G42" s="161">
        <v>9000</v>
      </c>
      <c r="H42" s="161">
        <v>0</v>
      </c>
      <c r="I42" s="161">
        <v>9000</v>
      </c>
      <c r="J42" s="161">
        <v>0</v>
      </c>
      <c r="K42" s="161">
        <v>0</v>
      </c>
      <c r="L42" s="10">
        <v>0</v>
      </c>
      <c r="M42" s="180">
        <f t="shared" si="0"/>
        <v>0</v>
      </c>
      <c r="N42" s="161">
        <f t="shared" si="0"/>
        <v>0</v>
      </c>
      <c r="O42" s="161">
        <f t="shared" si="0"/>
        <v>0</v>
      </c>
      <c r="P42" s="161">
        <v>0</v>
      </c>
      <c r="Q42" s="161">
        <v>0</v>
      </c>
      <c r="R42" s="161">
        <v>0</v>
      </c>
      <c r="S42" s="161">
        <v>0</v>
      </c>
      <c r="T42" s="161">
        <v>0</v>
      </c>
      <c r="U42" s="161">
        <v>0</v>
      </c>
      <c r="V42" s="10">
        <v>0</v>
      </c>
      <c r="W42" s="128">
        <f t="shared" si="1"/>
        <v>0</v>
      </c>
      <c r="X42" s="127">
        <f t="shared" si="1"/>
        <v>0</v>
      </c>
      <c r="Y42" s="127">
        <f t="shared" si="1"/>
        <v>0</v>
      </c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  <c r="IL42" s="31"/>
      <c r="IM42" s="31"/>
      <c r="IN42" s="31"/>
      <c r="IO42" s="31"/>
      <c r="IP42" s="31"/>
      <c r="IQ42" s="31"/>
      <c r="IR42" s="31"/>
      <c r="IS42" s="31"/>
      <c r="IT42" s="31"/>
      <c r="IU42" s="31"/>
      <c r="IV42" s="31"/>
    </row>
    <row r="43" spans="1:256" ht="14.25" customHeight="1">
      <c r="A43" s="148"/>
      <c r="B43" s="148"/>
      <c r="C43" s="148" t="s">
        <v>426</v>
      </c>
      <c r="D43" s="148" t="s">
        <v>427</v>
      </c>
      <c r="E43" s="161">
        <v>180</v>
      </c>
      <c r="F43" s="161">
        <v>180</v>
      </c>
      <c r="G43" s="161">
        <v>180</v>
      </c>
      <c r="H43" s="161">
        <v>180</v>
      </c>
      <c r="I43" s="161">
        <v>0</v>
      </c>
      <c r="J43" s="161">
        <v>0</v>
      </c>
      <c r="K43" s="161">
        <v>0</v>
      </c>
      <c r="L43" s="10">
        <v>0</v>
      </c>
      <c r="M43" s="180">
        <f t="shared" si="0"/>
        <v>0</v>
      </c>
      <c r="N43" s="161">
        <f t="shared" si="0"/>
        <v>0</v>
      </c>
      <c r="O43" s="161">
        <f t="shared" si="0"/>
        <v>0</v>
      </c>
      <c r="P43" s="161">
        <v>0</v>
      </c>
      <c r="Q43" s="161">
        <v>0</v>
      </c>
      <c r="R43" s="161">
        <v>0</v>
      </c>
      <c r="S43" s="161">
        <v>0</v>
      </c>
      <c r="T43" s="161">
        <v>0</v>
      </c>
      <c r="U43" s="161">
        <v>0</v>
      </c>
      <c r="V43" s="10">
        <v>0</v>
      </c>
      <c r="W43" s="128">
        <f t="shared" si="1"/>
        <v>0</v>
      </c>
      <c r="X43" s="127">
        <f t="shared" si="1"/>
        <v>0</v>
      </c>
      <c r="Y43" s="127">
        <f t="shared" si="1"/>
        <v>0</v>
      </c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  <c r="IM43" s="31"/>
      <c r="IN43" s="31"/>
      <c r="IO43" s="31"/>
      <c r="IP43" s="31"/>
      <c r="IQ43" s="31"/>
      <c r="IR43" s="31"/>
      <c r="IS43" s="31"/>
      <c r="IT43" s="31"/>
      <c r="IU43" s="31"/>
      <c r="IV43" s="31"/>
    </row>
    <row r="44" spans="1:256" ht="14.25" customHeight="1">
      <c r="A44" s="148" t="s">
        <v>428</v>
      </c>
      <c r="B44" s="148" t="s">
        <v>429</v>
      </c>
      <c r="C44" s="148" t="s">
        <v>387</v>
      </c>
      <c r="D44" s="148" t="s">
        <v>430</v>
      </c>
      <c r="E44" s="161">
        <v>180</v>
      </c>
      <c r="F44" s="161">
        <v>180</v>
      </c>
      <c r="G44" s="161">
        <v>180</v>
      </c>
      <c r="H44" s="161">
        <v>180</v>
      </c>
      <c r="I44" s="161">
        <v>0</v>
      </c>
      <c r="J44" s="161">
        <v>0</v>
      </c>
      <c r="K44" s="161">
        <v>0</v>
      </c>
      <c r="L44" s="10">
        <v>0</v>
      </c>
      <c r="M44" s="180">
        <f t="shared" si="0"/>
        <v>0</v>
      </c>
      <c r="N44" s="161">
        <f t="shared" si="0"/>
        <v>0</v>
      </c>
      <c r="O44" s="161">
        <f t="shared" si="0"/>
        <v>0</v>
      </c>
      <c r="P44" s="161">
        <v>0</v>
      </c>
      <c r="Q44" s="161">
        <v>0</v>
      </c>
      <c r="R44" s="161">
        <v>0</v>
      </c>
      <c r="S44" s="161">
        <v>0</v>
      </c>
      <c r="T44" s="161">
        <v>0</v>
      </c>
      <c r="U44" s="161">
        <v>0</v>
      </c>
      <c r="V44" s="10">
        <v>0</v>
      </c>
      <c r="W44" s="128">
        <f t="shared" si="1"/>
        <v>0</v>
      </c>
      <c r="X44" s="127">
        <f t="shared" si="1"/>
        <v>0</v>
      </c>
      <c r="Y44" s="127">
        <f t="shared" si="1"/>
        <v>0</v>
      </c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  <c r="GX44" s="31"/>
      <c r="GY44" s="31"/>
      <c r="GZ44" s="31"/>
      <c r="HA44" s="31"/>
      <c r="HB44" s="31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  <c r="HN44" s="31"/>
      <c r="HO44" s="31"/>
      <c r="HP44" s="31"/>
      <c r="HQ44" s="31"/>
      <c r="HR44" s="31"/>
      <c r="HS44" s="31"/>
      <c r="HT44" s="31"/>
      <c r="HU44" s="31"/>
      <c r="HV44" s="31"/>
      <c r="HW44" s="31"/>
      <c r="HX44" s="31"/>
      <c r="HY44" s="31"/>
      <c r="HZ44" s="31"/>
      <c r="IA44" s="31"/>
      <c r="IB44" s="31"/>
      <c r="IC44" s="31"/>
      <c r="ID44" s="31"/>
      <c r="IE44" s="31"/>
      <c r="IF44" s="31"/>
      <c r="IG44" s="31"/>
      <c r="IH44" s="31"/>
      <c r="II44" s="31"/>
      <c r="IJ44" s="31"/>
      <c r="IK44" s="31"/>
      <c r="IL44" s="31"/>
      <c r="IM44" s="31"/>
      <c r="IN44" s="31"/>
      <c r="IO44" s="31"/>
      <c r="IP44" s="31"/>
      <c r="IQ44" s="31"/>
      <c r="IR44" s="31"/>
      <c r="IS44" s="31"/>
      <c r="IT44" s="31"/>
      <c r="IU44" s="31"/>
      <c r="IV44" s="31"/>
    </row>
    <row r="45" spans="1:256" ht="14.25" customHeight="1">
      <c r="A45" s="148"/>
      <c r="B45" s="148"/>
      <c r="C45" s="148" t="s">
        <v>453</v>
      </c>
      <c r="D45" s="148" t="s">
        <v>454</v>
      </c>
      <c r="E45" s="161">
        <v>5522506.4500000002</v>
      </c>
      <c r="F45" s="161">
        <v>5522506.4500000002</v>
      </c>
      <c r="G45" s="161">
        <v>5522506.4500000002</v>
      </c>
      <c r="H45" s="161">
        <v>2022506.45</v>
      </c>
      <c r="I45" s="161">
        <v>3500000</v>
      </c>
      <c r="J45" s="161">
        <v>0</v>
      </c>
      <c r="K45" s="161">
        <v>0</v>
      </c>
      <c r="L45" s="10">
        <v>0</v>
      </c>
      <c r="M45" s="180">
        <f t="shared" si="0"/>
        <v>0</v>
      </c>
      <c r="N45" s="161">
        <f t="shared" si="0"/>
        <v>0</v>
      </c>
      <c r="O45" s="161">
        <f t="shared" si="0"/>
        <v>0</v>
      </c>
      <c r="P45" s="161">
        <v>0</v>
      </c>
      <c r="Q45" s="161">
        <v>0</v>
      </c>
      <c r="R45" s="161">
        <v>0</v>
      </c>
      <c r="S45" s="161">
        <v>0</v>
      </c>
      <c r="T45" s="161">
        <v>0</v>
      </c>
      <c r="U45" s="161">
        <v>0</v>
      </c>
      <c r="V45" s="10">
        <v>0</v>
      </c>
      <c r="W45" s="128">
        <f t="shared" si="1"/>
        <v>0</v>
      </c>
      <c r="X45" s="127">
        <f t="shared" si="1"/>
        <v>0</v>
      </c>
      <c r="Y45" s="127">
        <f t="shared" si="1"/>
        <v>0</v>
      </c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1"/>
      <c r="EH45" s="31"/>
      <c r="EI45" s="31"/>
      <c r="EJ45" s="31"/>
      <c r="EK45" s="31"/>
      <c r="EL45" s="31"/>
      <c r="EM45" s="31"/>
      <c r="EN45" s="31"/>
      <c r="EO45" s="31"/>
      <c r="EP45" s="31"/>
      <c r="EQ45" s="31"/>
      <c r="ER45" s="31"/>
      <c r="ES45" s="31"/>
      <c r="ET45" s="31"/>
      <c r="EU45" s="31"/>
      <c r="EV45" s="31"/>
      <c r="EW45" s="31"/>
      <c r="EX45" s="31"/>
      <c r="EY45" s="31"/>
      <c r="EZ45" s="31"/>
      <c r="FA45" s="31"/>
      <c r="FB45" s="31"/>
      <c r="FC45" s="31"/>
      <c r="FD45" s="31"/>
      <c r="FE45" s="31"/>
      <c r="FF45" s="31"/>
      <c r="FG45" s="31"/>
      <c r="FH45" s="31"/>
      <c r="FI45" s="31"/>
      <c r="FJ45" s="31"/>
      <c r="FK45" s="31"/>
      <c r="FL45" s="31"/>
      <c r="FM45" s="31"/>
      <c r="FN45" s="31"/>
      <c r="FO45" s="31"/>
      <c r="FP45" s="31"/>
      <c r="FQ45" s="31"/>
      <c r="FR45" s="31"/>
      <c r="FS45" s="31"/>
      <c r="FT45" s="31"/>
      <c r="FU45" s="31"/>
      <c r="FV45" s="31"/>
      <c r="FW45" s="31"/>
      <c r="FX45" s="31"/>
      <c r="FY45" s="31"/>
      <c r="FZ45" s="31"/>
      <c r="GA45" s="31"/>
      <c r="GB45" s="31"/>
      <c r="GC45" s="31"/>
      <c r="GD45" s="31"/>
      <c r="GE45" s="31"/>
      <c r="GF45" s="31"/>
      <c r="GG45" s="31"/>
      <c r="GH45" s="31"/>
      <c r="GI45" s="31"/>
      <c r="GJ45" s="31"/>
      <c r="GK45" s="31"/>
      <c r="GL45" s="31"/>
      <c r="GM45" s="31"/>
      <c r="GN45" s="31"/>
      <c r="GO45" s="31"/>
      <c r="GP45" s="31"/>
      <c r="GQ45" s="31"/>
      <c r="GR45" s="31"/>
      <c r="GS45" s="31"/>
      <c r="GT45" s="31"/>
      <c r="GU45" s="31"/>
      <c r="GV45" s="31"/>
      <c r="GW45" s="31"/>
      <c r="GX45" s="31"/>
      <c r="GY45" s="31"/>
      <c r="GZ45" s="31"/>
      <c r="HA45" s="31"/>
      <c r="HB45" s="31"/>
      <c r="HC45" s="31"/>
      <c r="HD45" s="31"/>
      <c r="HE45" s="31"/>
      <c r="HF45" s="31"/>
      <c r="HG45" s="31"/>
      <c r="HH45" s="31"/>
      <c r="HI45" s="31"/>
      <c r="HJ45" s="31"/>
      <c r="HK45" s="31"/>
      <c r="HL45" s="31"/>
      <c r="HM45" s="31"/>
      <c r="HN45" s="31"/>
      <c r="HO45" s="31"/>
      <c r="HP45" s="31"/>
      <c r="HQ45" s="31"/>
      <c r="HR45" s="31"/>
      <c r="HS45" s="31"/>
      <c r="HT45" s="31"/>
      <c r="HU45" s="31"/>
      <c r="HV45" s="31"/>
      <c r="HW45" s="31"/>
      <c r="HX45" s="31"/>
      <c r="HY45" s="31"/>
      <c r="HZ45" s="31"/>
      <c r="IA45" s="31"/>
      <c r="IB45" s="31"/>
      <c r="IC45" s="31"/>
      <c r="ID45" s="31"/>
      <c r="IE45" s="31"/>
      <c r="IF45" s="31"/>
      <c r="IG45" s="31"/>
      <c r="IH45" s="31"/>
      <c r="II45" s="31"/>
      <c r="IJ45" s="31"/>
      <c r="IK45" s="31"/>
      <c r="IL45" s="31"/>
      <c r="IM45" s="31"/>
      <c r="IN45" s="31"/>
      <c r="IO45" s="31"/>
      <c r="IP45" s="31"/>
      <c r="IQ45" s="31"/>
      <c r="IR45" s="31"/>
      <c r="IS45" s="31"/>
      <c r="IT45" s="31"/>
      <c r="IU45" s="31"/>
      <c r="IV45" s="31"/>
    </row>
    <row r="46" spans="1:256" ht="14.25" customHeight="1">
      <c r="A46" s="148"/>
      <c r="B46" s="148"/>
      <c r="C46" s="148" t="s">
        <v>437</v>
      </c>
      <c r="D46" s="148" t="s">
        <v>438</v>
      </c>
      <c r="E46" s="161">
        <v>5510966.4500000002</v>
      </c>
      <c r="F46" s="161">
        <v>5510966.4500000002</v>
      </c>
      <c r="G46" s="161">
        <v>5510966.4500000002</v>
      </c>
      <c r="H46" s="161">
        <v>2010966.45</v>
      </c>
      <c r="I46" s="161">
        <v>3500000</v>
      </c>
      <c r="J46" s="161">
        <v>0</v>
      </c>
      <c r="K46" s="161">
        <v>0</v>
      </c>
      <c r="L46" s="10">
        <v>0</v>
      </c>
      <c r="M46" s="180">
        <f t="shared" si="0"/>
        <v>0</v>
      </c>
      <c r="N46" s="161">
        <f t="shared" si="0"/>
        <v>0</v>
      </c>
      <c r="O46" s="161">
        <f t="shared" si="0"/>
        <v>0</v>
      </c>
      <c r="P46" s="161">
        <v>0</v>
      </c>
      <c r="Q46" s="161">
        <v>0</v>
      </c>
      <c r="R46" s="161">
        <v>0</v>
      </c>
      <c r="S46" s="161">
        <v>0</v>
      </c>
      <c r="T46" s="161">
        <v>0</v>
      </c>
      <c r="U46" s="161">
        <v>0</v>
      </c>
      <c r="V46" s="10">
        <v>0</v>
      </c>
      <c r="W46" s="128">
        <f t="shared" si="1"/>
        <v>0</v>
      </c>
      <c r="X46" s="127">
        <f t="shared" si="1"/>
        <v>0</v>
      </c>
      <c r="Y46" s="127">
        <f t="shared" si="1"/>
        <v>0</v>
      </c>
    </row>
    <row r="47" spans="1:256" ht="14.25" customHeight="1">
      <c r="A47" s="148" t="s">
        <v>439</v>
      </c>
      <c r="B47" s="148" t="s">
        <v>440</v>
      </c>
      <c r="C47" s="148" t="s">
        <v>390</v>
      </c>
      <c r="D47" s="148" t="s">
        <v>441</v>
      </c>
      <c r="E47" s="161">
        <v>1868166.45</v>
      </c>
      <c r="F47" s="161">
        <v>1868166.45</v>
      </c>
      <c r="G47" s="161">
        <v>1868166.45</v>
      </c>
      <c r="H47" s="161">
        <v>1868166.45</v>
      </c>
      <c r="I47" s="161">
        <v>0</v>
      </c>
      <c r="J47" s="161">
        <v>0</v>
      </c>
      <c r="K47" s="161">
        <v>0</v>
      </c>
      <c r="L47" s="10">
        <v>0</v>
      </c>
      <c r="M47" s="180">
        <f t="shared" si="0"/>
        <v>0</v>
      </c>
      <c r="N47" s="161">
        <f t="shared" si="0"/>
        <v>0</v>
      </c>
      <c r="O47" s="161">
        <f t="shared" si="0"/>
        <v>0</v>
      </c>
      <c r="P47" s="161">
        <v>0</v>
      </c>
      <c r="Q47" s="161">
        <v>0</v>
      </c>
      <c r="R47" s="161">
        <v>0</v>
      </c>
      <c r="S47" s="161">
        <v>0</v>
      </c>
      <c r="T47" s="161">
        <v>0</v>
      </c>
      <c r="U47" s="161">
        <v>0</v>
      </c>
      <c r="V47" s="10">
        <v>0</v>
      </c>
      <c r="W47" s="128">
        <f t="shared" si="1"/>
        <v>0</v>
      </c>
      <c r="X47" s="127">
        <f t="shared" si="1"/>
        <v>0</v>
      </c>
      <c r="Y47" s="127">
        <f t="shared" si="1"/>
        <v>0</v>
      </c>
    </row>
    <row r="48" spans="1:256" ht="14.25" customHeight="1">
      <c r="A48" s="148" t="s">
        <v>439</v>
      </c>
      <c r="B48" s="148" t="s">
        <v>442</v>
      </c>
      <c r="C48" s="148" t="s">
        <v>390</v>
      </c>
      <c r="D48" s="148" t="s">
        <v>443</v>
      </c>
      <c r="E48" s="161">
        <v>3642800</v>
      </c>
      <c r="F48" s="161">
        <v>3642800</v>
      </c>
      <c r="G48" s="161">
        <v>3642800</v>
      </c>
      <c r="H48" s="161">
        <v>142800</v>
      </c>
      <c r="I48" s="161">
        <v>3500000</v>
      </c>
      <c r="J48" s="161">
        <v>0</v>
      </c>
      <c r="K48" s="161">
        <v>0</v>
      </c>
      <c r="L48" s="10">
        <v>0</v>
      </c>
      <c r="M48" s="180">
        <f t="shared" si="0"/>
        <v>0</v>
      </c>
      <c r="N48" s="161">
        <f t="shared" si="0"/>
        <v>0</v>
      </c>
      <c r="O48" s="161">
        <f t="shared" si="0"/>
        <v>0</v>
      </c>
      <c r="P48" s="161">
        <v>0</v>
      </c>
      <c r="Q48" s="161">
        <v>0</v>
      </c>
      <c r="R48" s="161">
        <v>0</v>
      </c>
      <c r="S48" s="161">
        <v>0</v>
      </c>
      <c r="T48" s="161">
        <v>0</v>
      </c>
      <c r="U48" s="161">
        <v>0</v>
      </c>
      <c r="V48" s="10">
        <v>0</v>
      </c>
      <c r="W48" s="128">
        <f t="shared" si="1"/>
        <v>0</v>
      </c>
      <c r="X48" s="127">
        <f t="shared" si="1"/>
        <v>0</v>
      </c>
      <c r="Y48" s="127">
        <f t="shared" si="1"/>
        <v>0</v>
      </c>
    </row>
    <row r="49" spans="1:25" ht="14.25" customHeight="1">
      <c r="A49" s="148"/>
      <c r="B49" s="148"/>
      <c r="C49" s="148" t="s">
        <v>426</v>
      </c>
      <c r="D49" s="148" t="s">
        <v>427</v>
      </c>
      <c r="E49" s="161">
        <v>11540</v>
      </c>
      <c r="F49" s="161">
        <v>11540</v>
      </c>
      <c r="G49" s="161">
        <v>11540</v>
      </c>
      <c r="H49" s="161">
        <v>11540</v>
      </c>
      <c r="I49" s="161">
        <v>0</v>
      </c>
      <c r="J49" s="161">
        <v>0</v>
      </c>
      <c r="K49" s="161">
        <v>0</v>
      </c>
      <c r="L49" s="10">
        <v>0</v>
      </c>
      <c r="M49" s="180">
        <f t="shared" si="0"/>
        <v>0</v>
      </c>
      <c r="N49" s="161">
        <f t="shared" si="0"/>
        <v>0</v>
      </c>
      <c r="O49" s="161">
        <f t="shared" si="0"/>
        <v>0</v>
      </c>
      <c r="P49" s="161">
        <v>0</v>
      </c>
      <c r="Q49" s="161">
        <v>0</v>
      </c>
      <c r="R49" s="161">
        <v>0</v>
      </c>
      <c r="S49" s="161">
        <v>0</v>
      </c>
      <c r="T49" s="161">
        <v>0</v>
      </c>
      <c r="U49" s="161">
        <v>0</v>
      </c>
      <c r="V49" s="10">
        <v>0</v>
      </c>
      <c r="W49" s="128">
        <f t="shared" si="1"/>
        <v>0</v>
      </c>
      <c r="X49" s="127">
        <f t="shared" si="1"/>
        <v>0</v>
      </c>
      <c r="Y49" s="127">
        <f t="shared" si="1"/>
        <v>0</v>
      </c>
    </row>
    <row r="50" spans="1:25" ht="14.25" customHeight="1">
      <c r="A50" s="148" t="s">
        <v>428</v>
      </c>
      <c r="B50" s="148" t="s">
        <v>429</v>
      </c>
      <c r="C50" s="148" t="s">
        <v>390</v>
      </c>
      <c r="D50" s="148" t="s">
        <v>430</v>
      </c>
      <c r="E50" s="161">
        <v>7140</v>
      </c>
      <c r="F50" s="161">
        <v>7140</v>
      </c>
      <c r="G50" s="161">
        <v>7140</v>
      </c>
      <c r="H50" s="161">
        <v>7140</v>
      </c>
      <c r="I50" s="161">
        <v>0</v>
      </c>
      <c r="J50" s="161">
        <v>0</v>
      </c>
      <c r="K50" s="161">
        <v>0</v>
      </c>
      <c r="L50" s="10">
        <v>0</v>
      </c>
      <c r="M50" s="180">
        <f t="shared" si="0"/>
        <v>0</v>
      </c>
      <c r="N50" s="161">
        <f t="shared" si="0"/>
        <v>0</v>
      </c>
      <c r="O50" s="161">
        <f t="shared" si="0"/>
        <v>0</v>
      </c>
      <c r="P50" s="161">
        <v>0</v>
      </c>
      <c r="Q50" s="161">
        <v>0</v>
      </c>
      <c r="R50" s="161">
        <v>0</v>
      </c>
      <c r="S50" s="161">
        <v>0</v>
      </c>
      <c r="T50" s="161">
        <v>0</v>
      </c>
      <c r="U50" s="161">
        <v>0</v>
      </c>
      <c r="V50" s="10">
        <v>0</v>
      </c>
      <c r="W50" s="128">
        <f t="shared" si="1"/>
        <v>0</v>
      </c>
      <c r="X50" s="127">
        <f t="shared" si="1"/>
        <v>0</v>
      </c>
      <c r="Y50" s="127">
        <f t="shared" si="1"/>
        <v>0</v>
      </c>
    </row>
    <row r="51" spans="1:25" ht="14.25" customHeight="1">
      <c r="A51" s="148" t="s">
        <v>428</v>
      </c>
      <c r="B51" s="148" t="s">
        <v>433</v>
      </c>
      <c r="C51" s="148" t="s">
        <v>390</v>
      </c>
      <c r="D51" s="148" t="s">
        <v>434</v>
      </c>
      <c r="E51" s="161">
        <v>4400</v>
      </c>
      <c r="F51" s="161">
        <v>4400</v>
      </c>
      <c r="G51" s="161">
        <v>4400</v>
      </c>
      <c r="H51" s="161">
        <v>4400</v>
      </c>
      <c r="I51" s="161">
        <v>0</v>
      </c>
      <c r="J51" s="161">
        <v>0</v>
      </c>
      <c r="K51" s="161">
        <v>0</v>
      </c>
      <c r="L51" s="10">
        <v>0</v>
      </c>
      <c r="M51" s="180">
        <f t="shared" si="0"/>
        <v>0</v>
      </c>
      <c r="N51" s="161">
        <f t="shared" si="0"/>
        <v>0</v>
      </c>
      <c r="O51" s="161">
        <f t="shared" si="0"/>
        <v>0</v>
      </c>
      <c r="P51" s="161">
        <v>0</v>
      </c>
      <c r="Q51" s="161">
        <v>0</v>
      </c>
      <c r="R51" s="161">
        <v>0</v>
      </c>
      <c r="S51" s="161">
        <v>0</v>
      </c>
      <c r="T51" s="161">
        <v>0</v>
      </c>
      <c r="U51" s="161">
        <v>0</v>
      </c>
      <c r="V51" s="10">
        <v>0</v>
      </c>
      <c r="W51" s="128">
        <f t="shared" si="1"/>
        <v>0</v>
      </c>
      <c r="X51" s="127">
        <f t="shared" si="1"/>
        <v>0</v>
      </c>
      <c r="Y51" s="127">
        <f t="shared" si="1"/>
        <v>0</v>
      </c>
    </row>
    <row r="52" spans="1:25" ht="14.25" customHeight="1">
      <c r="A52" s="148"/>
      <c r="B52" s="148"/>
      <c r="C52" s="148" t="s">
        <v>455</v>
      </c>
      <c r="D52" s="148" t="s">
        <v>456</v>
      </c>
      <c r="E52" s="161">
        <v>3050000</v>
      </c>
      <c r="F52" s="161">
        <v>3050000</v>
      </c>
      <c r="G52" s="161">
        <v>3050000</v>
      </c>
      <c r="H52" s="161">
        <v>0</v>
      </c>
      <c r="I52" s="161">
        <v>3050000</v>
      </c>
      <c r="J52" s="161">
        <v>0</v>
      </c>
      <c r="K52" s="161">
        <v>0</v>
      </c>
      <c r="L52" s="10">
        <v>0</v>
      </c>
      <c r="M52" s="180">
        <f t="shared" si="0"/>
        <v>0</v>
      </c>
      <c r="N52" s="161">
        <f t="shared" si="0"/>
        <v>0</v>
      </c>
      <c r="O52" s="161">
        <f t="shared" si="0"/>
        <v>0</v>
      </c>
      <c r="P52" s="161">
        <v>0</v>
      </c>
      <c r="Q52" s="161">
        <v>0</v>
      </c>
      <c r="R52" s="161">
        <v>0</v>
      </c>
      <c r="S52" s="161">
        <v>0</v>
      </c>
      <c r="T52" s="161">
        <v>0</v>
      </c>
      <c r="U52" s="161">
        <v>0</v>
      </c>
      <c r="V52" s="10">
        <v>0</v>
      </c>
      <c r="W52" s="128">
        <f t="shared" si="1"/>
        <v>0</v>
      </c>
      <c r="X52" s="127">
        <f t="shared" si="1"/>
        <v>0</v>
      </c>
      <c r="Y52" s="127">
        <f t="shared" si="1"/>
        <v>0</v>
      </c>
    </row>
    <row r="53" spans="1:25" ht="14.25" customHeight="1">
      <c r="A53" s="148"/>
      <c r="B53" s="148"/>
      <c r="C53" s="148" t="s">
        <v>437</v>
      </c>
      <c r="D53" s="148" t="s">
        <v>438</v>
      </c>
      <c r="E53" s="161">
        <v>3050000</v>
      </c>
      <c r="F53" s="161">
        <v>3050000</v>
      </c>
      <c r="G53" s="161">
        <v>3050000</v>
      </c>
      <c r="H53" s="161">
        <v>0</v>
      </c>
      <c r="I53" s="161">
        <v>3050000</v>
      </c>
      <c r="J53" s="161">
        <v>0</v>
      </c>
      <c r="K53" s="161">
        <v>0</v>
      </c>
      <c r="L53" s="10">
        <v>0</v>
      </c>
      <c r="M53" s="180">
        <f t="shared" si="0"/>
        <v>0</v>
      </c>
      <c r="N53" s="161">
        <f t="shared" si="0"/>
        <v>0</v>
      </c>
      <c r="O53" s="161">
        <f t="shared" si="0"/>
        <v>0</v>
      </c>
      <c r="P53" s="161">
        <v>0</v>
      </c>
      <c r="Q53" s="161">
        <v>0</v>
      </c>
      <c r="R53" s="161">
        <v>0</v>
      </c>
      <c r="S53" s="161">
        <v>0</v>
      </c>
      <c r="T53" s="161">
        <v>0</v>
      </c>
      <c r="U53" s="161">
        <v>0</v>
      </c>
      <c r="V53" s="10">
        <v>0</v>
      </c>
      <c r="W53" s="128">
        <f t="shared" si="1"/>
        <v>0</v>
      </c>
      <c r="X53" s="127">
        <f t="shared" si="1"/>
        <v>0</v>
      </c>
      <c r="Y53" s="127">
        <f t="shared" si="1"/>
        <v>0</v>
      </c>
    </row>
    <row r="54" spans="1:25" ht="14.25" customHeight="1">
      <c r="A54" s="148" t="s">
        <v>439</v>
      </c>
      <c r="B54" s="148" t="s">
        <v>442</v>
      </c>
      <c r="C54" s="148" t="s">
        <v>393</v>
      </c>
      <c r="D54" s="148" t="s">
        <v>443</v>
      </c>
      <c r="E54" s="161">
        <v>3050000</v>
      </c>
      <c r="F54" s="161">
        <v>3050000</v>
      </c>
      <c r="G54" s="161">
        <v>3050000</v>
      </c>
      <c r="H54" s="161">
        <v>0</v>
      </c>
      <c r="I54" s="161">
        <v>3050000</v>
      </c>
      <c r="J54" s="161">
        <v>0</v>
      </c>
      <c r="K54" s="161">
        <v>0</v>
      </c>
      <c r="L54" s="10">
        <v>0</v>
      </c>
      <c r="M54" s="180">
        <f t="shared" si="0"/>
        <v>0</v>
      </c>
      <c r="N54" s="161">
        <f t="shared" si="0"/>
        <v>0</v>
      </c>
      <c r="O54" s="161">
        <f t="shared" si="0"/>
        <v>0</v>
      </c>
      <c r="P54" s="161">
        <v>0</v>
      </c>
      <c r="Q54" s="161">
        <v>0</v>
      </c>
      <c r="R54" s="161">
        <v>0</v>
      </c>
      <c r="S54" s="161">
        <v>0</v>
      </c>
      <c r="T54" s="161">
        <v>0</v>
      </c>
      <c r="U54" s="161">
        <v>0</v>
      </c>
      <c r="V54" s="10">
        <v>0</v>
      </c>
      <c r="W54" s="128">
        <f t="shared" si="1"/>
        <v>0</v>
      </c>
      <c r="X54" s="127">
        <f t="shared" si="1"/>
        <v>0</v>
      </c>
      <c r="Y54" s="127">
        <f t="shared" si="1"/>
        <v>0</v>
      </c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scale="50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44"/>
  <sheetViews>
    <sheetView showGridLines="0" showZeros="0" workbookViewId="0">
      <selection activeCell="E17" sqref="E17"/>
    </sheetView>
  </sheetViews>
  <sheetFormatPr defaultRowHeight="14.45" customHeight="1"/>
  <cols>
    <col min="1" max="1" width="6.1640625" style="97" customWidth="1"/>
    <col min="2" max="2" width="7.6640625" style="97" customWidth="1"/>
    <col min="3" max="3" width="44.83203125" style="97" customWidth="1"/>
    <col min="4" max="6" width="22.83203125" style="97" customWidth="1"/>
    <col min="7" max="16384" width="9.33203125" style="97"/>
  </cols>
  <sheetData>
    <row r="1" spans="1:10" ht="14.45" customHeight="1">
      <c r="F1" s="99" t="s">
        <v>287</v>
      </c>
    </row>
    <row r="2" spans="1:10" ht="20.100000000000001" customHeight="1">
      <c r="A2" s="5" t="s">
        <v>288</v>
      </c>
      <c r="B2" s="12"/>
      <c r="C2" s="12"/>
      <c r="D2" s="12"/>
      <c r="E2" s="12"/>
      <c r="F2" s="12"/>
    </row>
    <row r="3" spans="1:10" ht="14.45" customHeight="1">
      <c r="A3" s="125" t="s">
        <v>395</v>
      </c>
      <c r="B3" s="96"/>
      <c r="F3" s="98" t="s">
        <v>1</v>
      </c>
    </row>
    <row r="4" spans="1:10" ht="14.45" customHeight="1">
      <c r="A4" s="245" t="s">
        <v>4</v>
      </c>
      <c r="B4" s="245"/>
      <c r="C4" s="245"/>
      <c r="D4" s="246" t="s">
        <v>53</v>
      </c>
      <c r="E4" s="100" t="s">
        <v>289</v>
      </c>
      <c r="F4" s="100"/>
    </row>
    <row r="5" spans="1:10" ht="14.45" customHeight="1">
      <c r="A5" s="246" t="s">
        <v>42</v>
      </c>
      <c r="B5" s="246"/>
      <c r="C5" s="245" t="s">
        <v>56</v>
      </c>
      <c r="D5" s="246"/>
      <c r="E5" s="241" t="s">
        <v>290</v>
      </c>
      <c r="F5" s="243" t="s">
        <v>291</v>
      </c>
    </row>
    <row r="6" spans="1:10" ht="14.45" customHeight="1">
      <c r="A6" s="101" t="s">
        <v>46</v>
      </c>
      <c r="B6" s="101" t="s">
        <v>47</v>
      </c>
      <c r="C6" s="248"/>
      <c r="D6" s="247"/>
      <c r="E6" s="242"/>
      <c r="F6" s="244"/>
    </row>
    <row r="7" spans="1:10" s="96" customFormat="1" ht="14.45" customHeight="1">
      <c r="A7" s="123"/>
      <c r="B7" s="122"/>
      <c r="C7" s="121" t="s">
        <v>41</v>
      </c>
      <c r="D7" s="10">
        <v>5933295.9199999999</v>
      </c>
      <c r="E7" s="120">
        <v>4811198.9000000004</v>
      </c>
      <c r="F7" s="165">
        <v>1072530.3999999999</v>
      </c>
    </row>
    <row r="8" spans="1:10" ht="14.45" customHeight="1">
      <c r="A8" s="123"/>
      <c r="B8" s="122"/>
      <c r="C8" s="121" t="s">
        <v>337</v>
      </c>
      <c r="D8" s="10">
        <v>5933295.9199999999</v>
      </c>
      <c r="E8" s="120">
        <v>4811198.9000000004</v>
      </c>
      <c r="F8" s="165">
        <v>1072530.3999999999</v>
      </c>
      <c r="H8" s="96"/>
      <c r="J8" s="96"/>
    </row>
    <row r="9" spans="1:10" ht="14.45" customHeight="1">
      <c r="A9" s="123"/>
      <c r="B9" s="122"/>
      <c r="C9" s="121" t="s">
        <v>339</v>
      </c>
      <c r="D9" s="10">
        <v>2488330.41</v>
      </c>
      <c r="E9" s="120">
        <v>1677280.05</v>
      </c>
      <c r="F9" s="165">
        <v>811050.36</v>
      </c>
    </row>
    <row r="10" spans="1:10" ht="14.45" customHeight="1">
      <c r="A10" s="123" t="s">
        <v>340</v>
      </c>
      <c r="B10" s="122" t="s">
        <v>341</v>
      </c>
      <c r="C10" s="121" t="s">
        <v>344</v>
      </c>
      <c r="D10" s="10">
        <v>1843417.36</v>
      </c>
      <c r="E10" s="120">
        <v>1032367</v>
      </c>
      <c r="F10" s="165">
        <v>811050.36</v>
      </c>
    </row>
    <row r="11" spans="1:10" ht="14.45" customHeight="1">
      <c r="A11" s="123" t="s">
        <v>340</v>
      </c>
      <c r="B11" s="122" t="s">
        <v>347</v>
      </c>
      <c r="C11" s="121" t="s">
        <v>348</v>
      </c>
      <c r="D11" s="10">
        <v>126805</v>
      </c>
      <c r="E11" s="120">
        <v>126805</v>
      </c>
      <c r="F11" s="165">
        <v>0</v>
      </c>
    </row>
    <row r="12" spans="1:10" ht="14.45" customHeight="1">
      <c r="A12" s="123" t="s">
        <v>340</v>
      </c>
      <c r="B12" s="122" t="s">
        <v>347</v>
      </c>
      <c r="C12" s="121" t="s">
        <v>349</v>
      </c>
      <c r="D12" s="10">
        <v>151436</v>
      </c>
      <c r="E12" s="120">
        <v>151436</v>
      </c>
      <c r="F12" s="165">
        <v>0</v>
      </c>
    </row>
    <row r="13" spans="1:10" ht="14.45" customHeight="1">
      <c r="A13" s="123" t="s">
        <v>340</v>
      </c>
      <c r="B13" s="122" t="s">
        <v>347</v>
      </c>
      <c r="C13" s="121" t="s">
        <v>351</v>
      </c>
      <c r="D13" s="10">
        <v>75718</v>
      </c>
      <c r="E13" s="120">
        <v>75718</v>
      </c>
      <c r="F13" s="165">
        <v>0</v>
      </c>
    </row>
    <row r="14" spans="1:10" ht="14.45" customHeight="1">
      <c r="A14" s="123" t="s">
        <v>340</v>
      </c>
      <c r="B14" s="122" t="s">
        <v>345</v>
      </c>
      <c r="C14" s="121" t="s">
        <v>367</v>
      </c>
      <c r="D14" s="10">
        <v>7596.75</v>
      </c>
      <c r="E14" s="120">
        <v>7596.75</v>
      </c>
      <c r="F14" s="165">
        <v>0</v>
      </c>
    </row>
    <row r="15" spans="1:10" ht="14.45" customHeight="1">
      <c r="A15" s="123" t="s">
        <v>368</v>
      </c>
      <c r="B15" s="122" t="s">
        <v>356</v>
      </c>
      <c r="C15" s="121" t="s">
        <v>369</v>
      </c>
      <c r="D15" s="10">
        <v>57925.3</v>
      </c>
      <c r="E15" s="120">
        <v>57925.3</v>
      </c>
      <c r="F15" s="165">
        <v>0</v>
      </c>
    </row>
    <row r="16" spans="1:10" ht="14.45" customHeight="1">
      <c r="A16" s="123" t="s">
        <v>373</v>
      </c>
      <c r="B16" s="122" t="s">
        <v>341</v>
      </c>
      <c r="C16" s="121" t="s">
        <v>374</v>
      </c>
      <c r="D16" s="10">
        <v>225432</v>
      </c>
      <c r="E16" s="120">
        <v>225432</v>
      </c>
      <c r="F16" s="165">
        <v>0</v>
      </c>
    </row>
    <row r="17" spans="1:6" ht="14.45" customHeight="1">
      <c r="A17" s="123"/>
      <c r="B17" s="122"/>
      <c r="C17" s="121" t="s">
        <v>376</v>
      </c>
      <c r="D17" s="10">
        <v>271735.21000000002</v>
      </c>
      <c r="E17" s="120">
        <v>222168.59</v>
      </c>
      <c r="F17" s="165">
        <v>0</v>
      </c>
    </row>
    <row r="18" spans="1:6" ht="14.45" customHeight="1">
      <c r="A18" s="123" t="s">
        <v>340</v>
      </c>
      <c r="B18" s="122" t="s">
        <v>347</v>
      </c>
      <c r="C18" s="121" t="s">
        <v>349</v>
      </c>
      <c r="D18" s="10">
        <v>9027.2000000000007</v>
      </c>
      <c r="E18" s="120">
        <v>6770.4</v>
      </c>
      <c r="F18" s="165">
        <v>0</v>
      </c>
    </row>
    <row r="19" spans="1:6" ht="14.45" customHeight="1">
      <c r="A19" s="123" t="s">
        <v>340</v>
      </c>
      <c r="B19" s="122" t="s">
        <v>347</v>
      </c>
      <c r="C19" s="121" t="s">
        <v>351</v>
      </c>
      <c r="D19" s="10">
        <v>4513.6000000000004</v>
      </c>
      <c r="E19" s="120">
        <v>2708.16</v>
      </c>
      <c r="F19" s="165">
        <v>0</v>
      </c>
    </row>
    <row r="20" spans="1:6" ht="14.45" customHeight="1">
      <c r="A20" s="123" t="s">
        <v>340</v>
      </c>
      <c r="B20" s="122" t="s">
        <v>352</v>
      </c>
      <c r="C20" s="121" t="s">
        <v>378</v>
      </c>
      <c r="D20" s="10">
        <v>243020</v>
      </c>
      <c r="E20" s="120">
        <v>206292</v>
      </c>
      <c r="F20" s="165">
        <v>0</v>
      </c>
    </row>
    <row r="21" spans="1:6" ht="14.45" customHeight="1">
      <c r="A21" s="123" t="s">
        <v>340</v>
      </c>
      <c r="B21" s="122" t="s">
        <v>345</v>
      </c>
      <c r="C21" s="121" t="s">
        <v>367</v>
      </c>
      <c r="D21" s="10">
        <v>451.36</v>
      </c>
      <c r="E21" s="120">
        <v>270.82</v>
      </c>
      <c r="F21" s="165">
        <v>0</v>
      </c>
    </row>
    <row r="22" spans="1:6" ht="14.45" customHeight="1">
      <c r="A22" s="123" t="s">
        <v>368</v>
      </c>
      <c r="B22" s="122" t="s">
        <v>356</v>
      </c>
      <c r="C22" s="121" t="s">
        <v>379</v>
      </c>
      <c r="D22" s="10">
        <v>3419.05</v>
      </c>
      <c r="E22" s="120">
        <v>2064.9699999999998</v>
      </c>
      <c r="F22" s="165">
        <v>0</v>
      </c>
    </row>
    <row r="23" spans="1:6" ht="14.45" customHeight="1">
      <c r="A23" s="123" t="s">
        <v>373</v>
      </c>
      <c r="B23" s="122" t="s">
        <v>341</v>
      </c>
      <c r="C23" s="121" t="s">
        <v>374</v>
      </c>
      <c r="D23" s="10">
        <v>11304</v>
      </c>
      <c r="E23" s="120">
        <v>4062.24</v>
      </c>
      <c r="F23" s="165">
        <v>0</v>
      </c>
    </row>
    <row r="24" spans="1:6" ht="14.45" customHeight="1">
      <c r="A24" s="123"/>
      <c r="B24" s="122"/>
      <c r="C24" s="121" t="s">
        <v>381</v>
      </c>
      <c r="D24" s="10">
        <v>546183.18999999994</v>
      </c>
      <c r="E24" s="120">
        <v>535983.18999999994</v>
      </c>
      <c r="F24" s="165">
        <v>10200</v>
      </c>
    </row>
    <row r="25" spans="1:6" ht="14.45" customHeight="1">
      <c r="A25" s="123" t="s">
        <v>340</v>
      </c>
      <c r="B25" s="122" t="s">
        <v>347</v>
      </c>
      <c r="C25" s="121" t="s">
        <v>349</v>
      </c>
      <c r="D25" s="10">
        <v>8220.16</v>
      </c>
      <c r="E25" s="120">
        <v>8220.16</v>
      </c>
      <c r="F25" s="165">
        <v>0</v>
      </c>
    </row>
    <row r="26" spans="1:6" ht="14.45" customHeight="1">
      <c r="A26" s="123" t="s">
        <v>340</v>
      </c>
      <c r="B26" s="122" t="s">
        <v>347</v>
      </c>
      <c r="C26" s="121" t="s">
        <v>351</v>
      </c>
      <c r="D26" s="10">
        <v>4110.08</v>
      </c>
      <c r="E26" s="120">
        <v>4110.08</v>
      </c>
      <c r="F26" s="165">
        <v>0</v>
      </c>
    </row>
    <row r="27" spans="1:6" ht="14.45" customHeight="1">
      <c r="A27" s="123" t="s">
        <v>340</v>
      </c>
      <c r="B27" s="122" t="s">
        <v>352</v>
      </c>
      <c r="C27" s="121" t="s">
        <v>378</v>
      </c>
      <c r="D27" s="10">
        <v>519340</v>
      </c>
      <c r="E27" s="120">
        <v>509140</v>
      </c>
      <c r="F27" s="165">
        <v>10200</v>
      </c>
    </row>
    <row r="28" spans="1:6" ht="14.45" customHeight="1">
      <c r="A28" s="123" t="s">
        <v>340</v>
      </c>
      <c r="B28" s="122" t="s">
        <v>345</v>
      </c>
      <c r="C28" s="121" t="s">
        <v>367</v>
      </c>
      <c r="D28" s="10">
        <v>411.01</v>
      </c>
      <c r="E28" s="120">
        <v>411.01</v>
      </c>
      <c r="F28" s="165">
        <v>0</v>
      </c>
    </row>
    <row r="29" spans="1:6" ht="14.45" customHeight="1">
      <c r="A29" s="123" t="s">
        <v>368</v>
      </c>
      <c r="B29" s="122" t="s">
        <v>356</v>
      </c>
      <c r="C29" s="121" t="s">
        <v>379</v>
      </c>
      <c r="D29" s="10">
        <v>3133.94</v>
      </c>
      <c r="E29" s="120">
        <v>3133.94</v>
      </c>
      <c r="F29" s="165">
        <v>0</v>
      </c>
    </row>
    <row r="30" spans="1:6" ht="14.45" customHeight="1">
      <c r="A30" s="123" t="s">
        <v>373</v>
      </c>
      <c r="B30" s="122" t="s">
        <v>341</v>
      </c>
      <c r="C30" s="121" t="s">
        <v>374</v>
      </c>
      <c r="D30" s="10">
        <v>10968</v>
      </c>
      <c r="E30" s="120">
        <v>10968</v>
      </c>
      <c r="F30" s="165">
        <v>0</v>
      </c>
    </row>
    <row r="31" spans="1:6" ht="14.45" customHeight="1">
      <c r="A31" s="123"/>
      <c r="B31" s="122"/>
      <c r="C31" s="121" t="s">
        <v>386</v>
      </c>
      <c r="D31" s="10">
        <v>604540.66</v>
      </c>
      <c r="E31" s="120">
        <v>496060.62</v>
      </c>
      <c r="F31" s="165">
        <v>108480.04</v>
      </c>
    </row>
    <row r="32" spans="1:6" ht="14.45" customHeight="1">
      <c r="A32" s="123" t="s">
        <v>340</v>
      </c>
      <c r="B32" s="122" t="s">
        <v>347</v>
      </c>
      <c r="C32" s="121" t="s">
        <v>349</v>
      </c>
      <c r="D32" s="10">
        <v>50617.279999999999</v>
      </c>
      <c r="E32" s="120">
        <v>50617.279999999999</v>
      </c>
      <c r="F32" s="165">
        <v>0</v>
      </c>
    </row>
    <row r="33" spans="1:6" ht="14.45" customHeight="1">
      <c r="A33" s="123" t="s">
        <v>340</v>
      </c>
      <c r="B33" s="122" t="s">
        <v>347</v>
      </c>
      <c r="C33" s="121" t="s">
        <v>351</v>
      </c>
      <c r="D33" s="10">
        <v>25308.639999999999</v>
      </c>
      <c r="E33" s="120">
        <v>25308.639999999999</v>
      </c>
      <c r="F33" s="165">
        <v>0</v>
      </c>
    </row>
    <row r="34" spans="1:6" ht="14.45" customHeight="1">
      <c r="A34" s="123" t="s">
        <v>340</v>
      </c>
      <c r="B34" s="122" t="s">
        <v>352</v>
      </c>
      <c r="C34" s="121" t="s">
        <v>378</v>
      </c>
      <c r="D34" s="10">
        <v>444818.04</v>
      </c>
      <c r="E34" s="120">
        <v>336338</v>
      </c>
      <c r="F34" s="165">
        <v>108480.04</v>
      </c>
    </row>
    <row r="35" spans="1:6" ht="14.45" customHeight="1">
      <c r="A35" s="123" t="s">
        <v>340</v>
      </c>
      <c r="B35" s="122" t="s">
        <v>345</v>
      </c>
      <c r="C35" s="121" t="s">
        <v>367</v>
      </c>
      <c r="D35" s="10">
        <v>2530.86</v>
      </c>
      <c r="E35" s="120">
        <v>2530.86</v>
      </c>
      <c r="F35" s="165">
        <v>0</v>
      </c>
    </row>
    <row r="36" spans="1:6" ht="14.45" customHeight="1">
      <c r="A36" s="123" t="s">
        <v>368</v>
      </c>
      <c r="B36" s="122" t="s">
        <v>356</v>
      </c>
      <c r="C36" s="121" t="s">
        <v>379</v>
      </c>
      <c r="D36" s="10">
        <v>19297.84</v>
      </c>
      <c r="E36" s="120">
        <v>19297.84</v>
      </c>
      <c r="F36" s="165">
        <v>0</v>
      </c>
    </row>
    <row r="37" spans="1:6" ht="14.45" customHeight="1">
      <c r="A37" s="123" t="s">
        <v>373</v>
      </c>
      <c r="B37" s="122" t="s">
        <v>341</v>
      </c>
      <c r="C37" s="121" t="s">
        <v>374</v>
      </c>
      <c r="D37" s="10">
        <v>61968</v>
      </c>
      <c r="E37" s="120">
        <v>61968</v>
      </c>
      <c r="F37" s="165">
        <v>0</v>
      </c>
    </row>
    <row r="38" spans="1:6" ht="14.45" customHeight="1">
      <c r="A38" s="123"/>
      <c r="B38" s="122"/>
      <c r="C38" s="121" t="s">
        <v>389</v>
      </c>
      <c r="D38" s="10">
        <v>2022506.45</v>
      </c>
      <c r="E38" s="120">
        <v>1879706.45</v>
      </c>
      <c r="F38" s="165">
        <v>142800</v>
      </c>
    </row>
    <row r="39" spans="1:6" ht="14.45" customHeight="1">
      <c r="A39" s="123" t="s">
        <v>340</v>
      </c>
      <c r="B39" s="122" t="s">
        <v>347</v>
      </c>
      <c r="C39" s="121" t="s">
        <v>349</v>
      </c>
      <c r="D39" s="10">
        <v>135571.84</v>
      </c>
      <c r="E39" s="120">
        <v>135571.84</v>
      </c>
      <c r="F39" s="165">
        <v>0</v>
      </c>
    </row>
    <row r="40" spans="1:6" ht="14.45" customHeight="1">
      <c r="A40" s="123" t="s">
        <v>340</v>
      </c>
      <c r="B40" s="122" t="s">
        <v>347</v>
      </c>
      <c r="C40" s="121" t="s">
        <v>351</v>
      </c>
      <c r="D40" s="10">
        <v>67785.919999999998</v>
      </c>
      <c r="E40" s="120">
        <v>67785.919999999998</v>
      </c>
      <c r="F40" s="165">
        <v>0</v>
      </c>
    </row>
    <row r="41" spans="1:6" ht="14.45" customHeight="1">
      <c r="A41" s="123" t="s">
        <v>340</v>
      </c>
      <c r="B41" s="122" t="s">
        <v>352</v>
      </c>
      <c r="C41" s="121" t="s">
        <v>355</v>
      </c>
      <c r="D41" s="10">
        <v>1586898.02</v>
      </c>
      <c r="E41" s="120">
        <v>1444098.02</v>
      </c>
      <c r="F41" s="165">
        <v>142800</v>
      </c>
    </row>
    <row r="42" spans="1:6" ht="14.45" customHeight="1">
      <c r="A42" s="123" t="s">
        <v>340</v>
      </c>
      <c r="B42" s="122" t="s">
        <v>345</v>
      </c>
      <c r="C42" s="121" t="s">
        <v>367</v>
      </c>
      <c r="D42" s="10">
        <v>6986.05</v>
      </c>
      <c r="E42" s="120">
        <v>6986.05</v>
      </c>
      <c r="F42" s="165">
        <v>0</v>
      </c>
    </row>
    <row r="43" spans="1:6" ht="14.45" customHeight="1">
      <c r="A43" s="123" t="s">
        <v>368</v>
      </c>
      <c r="B43" s="122" t="s">
        <v>356</v>
      </c>
      <c r="C43" s="121" t="s">
        <v>379</v>
      </c>
      <c r="D43" s="10">
        <v>53268.62</v>
      </c>
      <c r="E43" s="120">
        <v>53268.62</v>
      </c>
      <c r="F43" s="165">
        <v>0</v>
      </c>
    </row>
    <row r="44" spans="1:6" ht="14.45" customHeight="1">
      <c r="A44" s="123" t="s">
        <v>373</v>
      </c>
      <c r="B44" s="122" t="s">
        <v>341</v>
      </c>
      <c r="C44" s="121" t="s">
        <v>374</v>
      </c>
      <c r="D44" s="10">
        <v>171996</v>
      </c>
      <c r="E44" s="120">
        <v>171996</v>
      </c>
      <c r="F44" s="165">
        <v>0</v>
      </c>
    </row>
  </sheetData>
  <sheetProtection formatCells="0" formatColumns="0" formatRows="0"/>
  <mergeCells count="6">
    <mergeCell ref="E5:E6"/>
    <mergeCell ref="F5:F6"/>
    <mergeCell ref="A4:C4"/>
    <mergeCell ref="D4:D6"/>
    <mergeCell ref="A5:B5"/>
    <mergeCell ref="C5:C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DK56"/>
  <sheetViews>
    <sheetView showGridLines="0" showZeros="0" topLeftCell="A16" workbookViewId="0">
      <selection activeCell="K1" sqref="J1:K65536"/>
    </sheetView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9" width="16.83203125" style="1" customWidth="1"/>
    <col min="10" max="13" width="13.83203125" style="1" customWidth="1"/>
    <col min="14" max="115" width="9" style="1" customWidth="1"/>
    <col min="116" max="157" width="9.1640625" style="1" customWidth="1"/>
    <col min="158" max="16384" width="9.1640625" style="1"/>
  </cols>
  <sheetData>
    <row r="1" spans="1:115" ht="14.2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 t="s">
        <v>236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</row>
    <row r="2" spans="1:115" s="6" customFormat="1" ht="20.100000000000001" customHeight="1">
      <c r="A2" s="5" t="s">
        <v>244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</row>
    <row r="3" spans="1:115" ht="14.25" customHeight="1">
      <c r="A3" s="3" t="s">
        <v>395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7" t="s">
        <v>1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</row>
    <row r="4" spans="1:115" ht="14.25" customHeight="1">
      <c r="A4" s="216" t="s">
        <v>52</v>
      </c>
      <c r="B4" s="216"/>
      <c r="C4" s="216"/>
      <c r="D4" s="216"/>
      <c r="E4" s="219"/>
      <c r="F4" s="216" t="s">
        <v>53</v>
      </c>
      <c r="G4" s="249" t="s">
        <v>108</v>
      </c>
      <c r="H4" s="249" t="s">
        <v>109</v>
      </c>
      <c r="I4" s="249" t="s">
        <v>110</v>
      </c>
      <c r="J4" s="250" t="s">
        <v>111</v>
      </c>
      <c r="K4" s="250" t="s">
        <v>237</v>
      </c>
      <c r="L4" s="249" t="s">
        <v>238</v>
      </c>
      <c r="M4" s="249" t="s">
        <v>239</v>
      </c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</row>
    <row r="5" spans="1:115" ht="14.25" customHeight="1">
      <c r="A5" s="216" t="s">
        <v>42</v>
      </c>
      <c r="B5" s="216"/>
      <c r="C5" s="216"/>
      <c r="D5" s="216" t="s">
        <v>43</v>
      </c>
      <c r="E5" s="216" t="s">
        <v>56</v>
      </c>
      <c r="F5" s="216"/>
      <c r="G5" s="249"/>
      <c r="H5" s="249"/>
      <c r="I5" s="249"/>
      <c r="J5" s="251"/>
      <c r="K5" s="251"/>
      <c r="L5" s="249"/>
      <c r="M5" s="249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</row>
    <row r="6" spans="1:115" ht="14.25" customHeight="1">
      <c r="A6" s="17" t="s">
        <v>46</v>
      </c>
      <c r="B6" s="17" t="s">
        <v>47</v>
      </c>
      <c r="C6" s="17" t="s">
        <v>48</v>
      </c>
      <c r="D6" s="216"/>
      <c r="E6" s="216"/>
      <c r="F6" s="216"/>
      <c r="G6" s="249"/>
      <c r="H6" s="249"/>
      <c r="I6" s="249"/>
      <c r="J6" s="252"/>
      <c r="K6" s="252"/>
      <c r="L6" s="249"/>
      <c r="M6" s="249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</row>
    <row r="7" spans="1:115" s="2" customFormat="1" ht="14.25" customHeight="1">
      <c r="A7" s="119"/>
      <c r="B7" s="119"/>
      <c r="C7" s="119"/>
      <c r="D7" s="119"/>
      <c r="E7" s="119" t="s">
        <v>41</v>
      </c>
      <c r="F7" s="150">
        <v>37798929.299999997</v>
      </c>
      <c r="G7" s="150">
        <v>4641381.9000000004</v>
      </c>
      <c r="H7" s="150">
        <v>9763530.4000000004</v>
      </c>
      <c r="I7" s="150">
        <v>23385017</v>
      </c>
      <c r="J7" s="150">
        <v>0</v>
      </c>
      <c r="K7" s="150">
        <v>0</v>
      </c>
      <c r="L7" s="150">
        <v>9000</v>
      </c>
      <c r="M7" s="150">
        <v>0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</row>
    <row r="8" spans="1:115" ht="14.25" customHeight="1">
      <c r="A8" s="119"/>
      <c r="B8" s="119"/>
      <c r="C8" s="119"/>
      <c r="D8" s="119" t="s">
        <v>336</v>
      </c>
      <c r="E8" s="119" t="s">
        <v>337</v>
      </c>
      <c r="F8" s="150">
        <v>37798929.299999997</v>
      </c>
      <c r="G8" s="150">
        <v>4641381.9000000004</v>
      </c>
      <c r="H8" s="150">
        <v>9763530.4000000004</v>
      </c>
      <c r="I8" s="150">
        <v>23385017</v>
      </c>
      <c r="J8" s="150">
        <v>0</v>
      </c>
      <c r="K8" s="150">
        <v>0</v>
      </c>
      <c r="L8" s="150">
        <v>9000</v>
      </c>
      <c r="M8" s="150">
        <v>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</row>
    <row r="9" spans="1:115" ht="14.25" customHeight="1">
      <c r="A9" s="119"/>
      <c r="B9" s="119"/>
      <c r="C9" s="119"/>
      <c r="D9" s="119" t="s">
        <v>338</v>
      </c>
      <c r="E9" s="119" t="s">
        <v>339</v>
      </c>
      <c r="F9" s="150">
        <v>26173530.41</v>
      </c>
      <c r="G9" s="150">
        <v>1519183.05</v>
      </c>
      <c r="H9" s="150">
        <v>1381050.36</v>
      </c>
      <c r="I9" s="150">
        <v>23273297</v>
      </c>
      <c r="J9" s="150">
        <v>0</v>
      </c>
      <c r="K9" s="150">
        <v>0</v>
      </c>
      <c r="L9" s="150">
        <v>0</v>
      </c>
      <c r="M9" s="150">
        <v>0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</row>
    <row r="10" spans="1:115" ht="14.25" customHeight="1">
      <c r="A10" s="119" t="s">
        <v>340</v>
      </c>
      <c r="B10" s="119" t="s">
        <v>341</v>
      </c>
      <c r="C10" s="119" t="s">
        <v>342</v>
      </c>
      <c r="D10" s="119" t="s">
        <v>343</v>
      </c>
      <c r="E10" s="119" t="s">
        <v>344</v>
      </c>
      <c r="F10" s="150">
        <v>1843417.36</v>
      </c>
      <c r="G10" s="150">
        <v>1001075</v>
      </c>
      <c r="H10" s="150">
        <v>811050.36</v>
      </c>
      <c r="I10" s="150">
        <v>31292</v>
      </c>
      <c r="J10" s="150">
        <v>0</v>
      </c>
      <c r="K10" s="150">
        <v>0</v>
      </c>
      <c r="L10" s="150">
        <v>0</v>
      </c>
      <c r="M10" s="150"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</row>
    <row r="11" spans="1:115" ht="14.25" customHeight="1">
      <c r="A11" s="119" t="s">
        <v>340</v>
      </c>
      <c r="B11" s="119" t="s">
        <v>341</v>
      </c>
      <c r="C11" s="119" t="s">
        <v>345</v>
      </c>
      <c r="D11" s="119" t="s">
        <v>343</v>
      </c>
      <c r="E11" s="119" t="s">
        <v>346</v>
      </c>
      <c r="F11" s="150">
        <v>600000</v>
      </c>
      <c r="G11" s="150">
        <v>0</v>
      </c>
      <c r="H11" s="150">
        <v>570000</v>
      </c>
      <c r="I11" s="150">
        <v>30000</v>
      </c>
      <c r="J11" s="150">
        <v>0</v>
      </c>
      <c r="K11" s="150">
        <v>0</v>
      </c>
      <c r="L11" s="150">
        <v>0</v>
      </c>
      <c r="M11" s="150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</row>
    <row r="12" spans="1:115" ht="14.25" customHeight="1">
      <c r="A12" s="119" t="s">
        <v>340</v>
      </c>
      <c r="B12" s="119" t="s">
        <v>347</v>
      </c>
      <c r="C12" s="119" t="s">
        <v>342</v>
      </c>
      <c r="D12" s="119" t="s">
        <v>343</v>
      </c>
      <c r="E12" s="119" t="s">
        <v>348</v>
      </c>
      <c r="F12" s="150">
        <v>126805</v>
      </c>
      <c r="G12" s="150">
        <v>0</v>
      </c>
      <c r="H12" s="150">
        <v>0</v>
      </c>
      <c r="I12" s="150">
        <v>126805</v>
      </c>
      <c r="J12" s="150">
        <v>0</v>
      </c>
      <c r="K12" s="150">
        <v>0</v>
      </c>
      <c r="L12" s="150">
        <v>0</v>
      </c>
      <c r="M12" s="150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</row>
    <row r="13" spans="1:115" ht="14.25" customHeight="1">
      <c r="A13" s="119" t="s">
        <v>340</v>
      </c>
      <c r="B13" s="119" t="s">
        <v>347</v>
      </c>
      <c r="C13" s="119" t="s">
        <v>347</v>
      </c>
      <c r="D13" s="119" t="s">
        <v>343</v>
      </c>
      <c r="E13" s="119" t="s">
        <v>349</v>
      </c>
      <c r="F13" s="150">
        <v>151436</v>
      </c>
      <c r="G13" s="150">
        <v>151436</v>
      </c>
      <c r="H13" s="150">
        <v>0</v>
      </c>
      <c r="I13" s="150">
        <v>0</v>
      </c>
      <c r="J13" s="150">
        <v>0</v>
      </c>
      <c r="K13" s="150">
        <v>0</v>
      </c>
      <c r="L13" s="150">
        <v>0</v>
      </c>
      <c r="M13" s="150">
        <v>0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</row>
    <row r="14" spans="1:115" ht="14.25" customHeight="1">
      <c r="A14" s="119" t="s">
        <v>340</v>
      </c>
      <c r="B14" s="119" t="s">
        <v>347</v>
      </c>
      <c r="C14" s="119" t="s">
        <v>350</v>
      </c>
      <c r="D14" s="119" t="s">
        <v>343</v>
      </c>
      <c r="E14" s="119" t="s">
        <v>351</v>
      </c>
      <c r="F14" s="150">
        <v>75718</v>
      </c>
      <c r="G14" s="150">
        <v>75718</v>
      </c>
      <c r="H14" s="150">
        <v>0</v>
      </c>
      <c r="I14" s="150">
        <v>0</v>
      </c>
      <c r="J14" s="150">
        <v>0</v>
      </c>
      <c r="K14" s="150">
        <v>0</v>
      </c>
      <c r="L14" s="150">
        <v>0</v>
      </c>
      <c r="M14" s="150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</row>
    <row r="15" spans="1:115" ht="14.25" customHeight="1">
      <c r="A15" s="119" t="s">
        <v>340</v>
      </c>
      <c r="B15" s="119" t="s">
        <v>352</v>
      </c>
      <c r="C15" s="119" t="s">
        <v>342</v>
      </c>
      <c r="D15" s="119" t="s">
        <v>343</v>
      </c>
      <c r="E15" s="119" t="s">
        <v>353</v>
      </c>
      <c r="F15" s="150">
        <v>205200</v>
      </c>
      <c r="G15" s="150">
        <v>0</v>
      </c>
      <c r="H15" s="150">
        <v>0</v>
      </c>
      <c r="I15" s="150">
        <v>205200</v>
      </c>
      <c r="J15" s="150">
        <v>0</v>
      </c>
      <c r="K15" s="150">
        <v>0</v>
      </c>
      <c r="L15" s="150">
        <v>0</v>
      </c>
      <c r="M15" s="150"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</row>
    <row r="16" spans="1:115" ht="14.25" customHeight="1">
      <c r="A16" s="119" t="s">
        <v>340</v>
      </c>
      <c r="B16" s="119" t="s">
        <v>352</v>
      </c>
      <c r="C16" s="119" t="s">
        <v>354</v>
      </c>
      <c r="D16" s="119" t="s">
        <v>343</v>
      </c>
      <c r="E16" s="119" t="s">
        <v>355</v>
      </c>
      <c r="F16" s="150">
        <v>820000</v>
      </c>
      <c r="G16" s="150">
        <v>0</v>
      </c>
      <c r="H16" s="150">
        <v>0</v>
      </c>
      <c r="I16" s="150">
        <v>820000</v>
      </c>
      <c r="J16" s="150">
        <v>0</v>
      </c>
      <c r="K16" s="150">
        <v>0</v>
      </c>
      <c r="L16" s="150">
        <v>0</v>
      </c>
      <c r="M16" s="150">
        <v>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</row>
    <row r="17" spans="1:115" ht="14.25" customHeight="1">
      <c r="A17" s="119" t="s">
        <v>340</v>
      </c>
      <c r="B17" s="119" t="s">
        <v>356</v>
      </c>
      <c r="C17" s="119" t="s">
        <v>357</v>
      </c>
      <c r="D17" s="119" t="s">
        <v>343</v>
      </c>
      <c r="E17" s="119" t="s">
        <v>358</v>
      </c>
      <c r="F17" s="150">
        <v>4900000</v>
      </c>
      <c r="G17" s="150">
        <v>0</v>
      </c>
      <c r="H17" s="150">
        <v>0</v>
      </c>
      <c r="I17" s="150">
        <v>4900000</v>
      </c>
      <c r="J17" s="150">
        <v>0</v>
      </c>
      <c r="K17" s="150">
        <v>0</v>
      </c>
      <c r="L17" s="150">
        <v>0</v>
      </c>
      <c r="M17" s="150">
        <v>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</row>
    <row r="18" spans="1:115" ht="14.25" customHeight="1">
      <c r="A18" s="119" t="s">
        <v>340</v>
      </c>
      <c r="B18" s="119" t="s">
        <v>359</v>
      </c>
      <c r="C18" s="119" t="s">
        <v>342</v>
      </c>
      <c r="D18" s="119" t="s">
        <v>343</v>
      </c>
      <c r="E18" s="119" t="s">
        <v>360</v>
      </c>
      <c r="F18" s="150">
        <v>3000000</v>
      </c>
      <c r="G18" s="150">
        <v>0</v>
      </c>
      <c r="H18" s="150">
        <v>0</v>
      </c>
      <c r="I18" s="150">
        <v>3000000</v>
      </c>
      <c r="J18" s="150">
        <v>0</v>
      </c>
      <c r="K18" s="150">
        <v>0</v>
      </c>
      <c r="L18" s="150">
        <v>0</v>
      </c>
      <c r="M18" s="150">
        <v>0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</row>
    <row r="19" spans="1:115" ht="14.25" customHeight="1">
      <c r="A19" s="119" t="s">
        <v>340</v>
      </c>
      <c r="B19" s="119" t="s">
        <v>361</v>
      </c>
      <c r="C19" s="119" t="s">
        <v>342</v>
      </c>
      <c r="D19" s="119" t="s">
        <v>343</v>
      </c>
      <c r="E19" s="119" t="s">
        <v>362</v>
      </c>
      <c r="F19" s="150">
        <v>2200000</v>
      </c>
      <c r="G19" s="150">
        <v>0</v>
      </c>
      <c r="H19" s="150">
        <v>0</v>
      </c>
      <c r="I19" s="150">
        <v>2200000</v>
      </c>
      <c r="J19" s="150">
        <v>0</v>
      </c>
      <c r="K19" s="150">
        <v>0</v>
      </c>
      <c r="L19" s="150">
        <v>0</v>
      </c>
      <c r="M19" s="150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</row>
    <row r="20" spans="1:115" ht="14.25" customHeight="1">
      <c r="A20" s="119" t="s">
        <v>340</v>
      </c>
      <c r="B20" s="119" t="s">
        <v>361</v>
      </c>
      <c r="C20" s="119" t="s">
        <v>341</v>
      </c>
      <c r="D20" s="119" t="s">
        <v>343</v>
      </c>
      <c r="E20" s="119" t="s">
        <v>363</v>
      </c>
      <c r="F20" s="150">
        <v>2700000</v>
      </c>
      <c r="G20" s="150">
        <v>0</v>
      </c>
      <c r="H20" s="150">
        <v>0</v>
      </c>
      <c r="I20" s="150">
        <v>2700000</v>
      </c>
      <c r="J20" s="150">
        <v>0</v>
      </c>
      <c r="K20" s="150">
        <v>0</v>
      </c>
      <c r="L20" s="150">
        <v>0</v>
      </c>
      <c r="M20" s="150">
        <v>0</v>
      </c>
    </row>
    <row r="21" spans="1:115" ht="14.25" customHeight="1">
      <c r="A21" s="119" t="s">
        <v>340</v>
      </c>
      <c r="B21" s="119" t="s">
        <v>364</v>
      </c>
      <c r="C21" s="119" t="s">
        <v>342</v>
      </c>
      <c r="D21" s="119" t="s">
        <v>343</v>
      </c>
      <c r="E21" s="119" t="s">
        <v>365</v>
      </c>
      <c r="F21" s="150">
        <v>60000</v>
      </c>
      <c r="G21" s="150">
        <v>0</v>
      </c>
      <c r="H21" s="150">
        <v>0</v>
      </c>
      <c r="I21" s="150">
        <v>60000</v>
      </c>
      <c r="J21" s="150">
        <v>0</v>
      </c>
      <c r="K21" s="150">
        <v>0</v>
      </c>
      <c r="L21" s="150">
        <v>0</v>
      </c>
      <c r="M21" s="150">
        <v>0</v>
      </c>
    </row>
    <row r="22" spans="1:115" ht="14.25" customHeight="1">
      <c r="A22" s="119" t="s">
        <v>340</v>
      </c>
      <c r="B22" s="119" t="s">
        <v>364</v>
      </c>
      <c r="C22" s="119" t="s">
        <v>341</v>
      </c>
      <c r="D22" s="119" t="s">
        <v>343</v>
      </c>
      <c r="E22" s="119" t="s">
        <v>366</v>
      </c>
      <c r="F22" s="150">
        <v>9200000</v>
      </c>
      <c r="G22" s="150">
        <v>0</v>
      </c>
      <c r="H22" s="150">
        <v>0</v>
      </c>
      <c r="I22" s="150">
        <v>9200000</v>
      </c>
      <c r="J22" s="150">
        <v>0</v>
      </c>
      <c r="K22" s="150">
        <v>0</v>
      </c>
      <c r="L22" s="150">
        <v>0</v>
      </c>
      <c r="M22" s="150">
        <v>0</v>
      </c>
    </row>
    <row r="23" spans="1:115" ht="14.25" customHeight="1">
      <c r="A23" s="119" t="s">
        <v>340</v>
      </c>
      <c r="B23" s="119" t="s">
        <v>345</v>
      </c>
      <c r="C23" s="119" t="s">
        <v>342</v>
      </c>
      <c r="D23" s="119" t="s">
        <v>343</v>
      </c>
      <c r="E23" s="119" t="s">
        <v>367</v>
      </c>
      <c r="F23" s="150">
        <v>7596.75</v>
      </c>
      <c r="G23" s="150">
        <v>7596.75</v>
      </c>
      <c r="H23" s="150">
        <v>0</v>
      </c>
      <c r="I23" s="150">
        <v>0</v>
      </c>
      <c r="J23" s="150">
        <v>0</v>
      </c>
      <c r="K23" s="150">
        <v>0</v>
      </c>
      <c r="L23" s="150">
        <v>0</v>
      </c>
      <c r="M23" s="150">
        <v>0</v>
      </c>
    </row>
    <row r="24" spans="1:115" ht="14.25" customHeight="1">
      <c r="A24" s="119" t="s">
        <v>368</v>
      </c>
      <c r="B24" s="119" t="s">
        <v>356</v>
      </c>
      <c r="C24" s="119" t="s">
        <v>342</v>
      </c>
      <c r="D24" s="119" t="s">
        <v>343</v>
      </c>
      <c r="E24" s="119" t="s">
        <v>369</v>
      </c>
      <c r="F24" s="150">
        <v>57925.3</v>
      </c>
      <c r="G24" s="150">
        <v>57925.3</v>
      </c>
      <c r="H24" s="150">
        <v>0</v>
      </c>
      <c r="I24" s="150">
        <v>0</v>
      </c>
      <c r="J24" s="150">
        <v>0</v>
      </c>
      <c r="K24" s="150">
        <v>0</v>
      </c>
      <c r="L24" s="150">
        <v>0</v>
      </c>
      <c r="M24" s="150">
        <v>0</v>
      </c>
    </row>
    <row r="25" spans="1:115" ht="14.25" customHeight="1">
      <c r="A25" s="119" t="s">
        <v>373</v>
      </c>
      <c r="B25" s="119" t="s">
        <v>341</v>
      </c>
      <c r="C25" s="119" t="s">
        <v>342</v>
      </c>
      <c r="D25" s="119" t="s">
        <v>343</v>
      </c>
      <c r="E25" s="119" t="s">
        <v>374</v>
      </c>
      <c r="F25" s="150">
        <v>225432</v>
      </c>
      <c r="G25" s="150">
        <v>225432</v>
      </c>
      <c r="H25" s="150">
        <v>0</v>
      </c>
      <c r="I25" s="150">
        <v>0</v>
      </c>
      <c r="J25" s="150">
        <v>0</v>
      </c>
      <c r="K25" s="150">
        <v>0</v>
      </c>
      <c r="L25" s="150">
        <v>0</v>
      </c>
      <c r="M25" s="150">
        <v>0</v>
      </c>
    </row>
    <row r="26" spans="1:115" ht="14.25" customHeight="1">
      <c r="A26" s="119"/>
      <c r="B26" s="119"/>
      <c r="C26" s="119"/>
      <c r="D26" s="119" t="s">
        <v>375</v>
      </c>
      <c r="E26" s="119" t="s">
        <v>376</v>
      </c>
      <c r="F26" s="150">
        <v>322168.59000000003</v>
      </c>
      <c r="G26" s="150">
        <v>222168.59</v>
      </c>
      <c r="H26" s="150">
        <v>100000</v>
      </c>
      <c r="I26" s="150">
        <v>0</v>
      </c>
      <c r="J26" s="150">
        <v>0</v>
      </c>
      <c r="K26" s="150">
        <v>0</v>
      </c>
      <c r="L26" s="150">
        <v>0</v>
      </c>
      <c r="M26" s="150">
        <v>0</v>
      </c>
    </row>
    <row r="27" spans="1:115" ht="14.25" customHeight="1">
      <c r="A27" s="119" t="s">
        <v>340</v>
      </c>
      <c r="B27" s="119" t="s">
        <v>347</v>
      </c>
      <c r="C27" s="119" t="s">
        <v>347</v>
      </c>
      <c r="D27" s="119" t="s">
        <v>377</v>
      </c>
      <c r="E27" s="119" t="s">
        <v>349</v>
      </c>
      <c r="F27" s="150">
        <v>6770.4</v>
      </c>
      <c r="G27" s="150">
        <v>6770.4</v>
      </c>
      <c r="H27" s="150">
        <v>0</v>
      </c>
      <c r="I27" s="150">
        <v>0</v>
      </c>
      <c r="J27" s="150">
        <v>0</v>
      </c>
      <c r="K27" s="150">
        <v>0</v>
      </c>
      <c r="L27" s="150">
        <v>0</v>
      </c>
      <c r="M27" s="150">
        <v>0</v>
      </c>
    </row>
    <row r="28" spans="1:115" ht="14.25" customHeight="1">
      <c r="A28" s="119" t="s">
        <v>340</v>
      </c>
      <c r="B28" s="119" t="s">
        <v>347</v>
      </c>
      <c r="C28" s="119" t="s">
        <v>350</v>
      </c>
      <c r="D28" s="119" t="s">
        <v>377</v>
      </c>
      <c r="E28" s="119" t="s">
        <v>351</v>
      </c>
      <c r="F28" s="150">
        <v>2708.16</v>
      </c>
      <c r="G28" s="150">
        <v>2708.16</v>
      </c>
      <c r="H28" s="150">
        <v>0</v>
      </c>
      <c r="I28" s="150">
        <v>0</v>
      </c>
      <c r="J28" s="150">
        <v>0</v>
      </c>
      <c r="K28" s="150">
        <v>0</v>
      </c>
      <c r="L28" s="150">
        <v>0</v>
      </c>
      <c r="M28" s="150">
        <v>0</v>
      </c>
    </row>
    <row r="29" spans="1:115" ht="14.25" customHeight="1">
      <c r="A29" s="119" t="s">
        <v>340</v>
      </c>
      <c r="B29" s="119" t="s">
        <v>352</v>
      </c>
      <c r="C29" s="119" t="s">
        <v>347</v>
      </c>
      <c r="D29" s="119" t="s">
        <v>377</v>
      </c>
      <c r="E29" s="119" t="s">
        <v>378</v>
      </c>
      <c r="F29" s="150">
        <v>306292</v>
      </c>
      <c r="G29" s="150">
        <v>206292</v>
      </c>
      <c r="H29" s="150">
        <v>100000</v>
      </c>
      <c r="I29" s="150">
        <v>0</v>
      </c>
      <c r="J29" s="150">
        <v>0</v>
      </c>
      <c r="K29" s="150">
        <v>0</v>
      </c>
      <c r="L29" s="150">
        <v>0</v>
      </c>
      <c r="M29" s="150">
        <v>0</v>
      </c>
    </row>
    <row r="30" spans="1:115" ht="14.25" customHeight="1">
      <c r="A30" s="119" t="s">
        <v>340</v>
      </c>
      <c r="B30" s="119" t="s">
        <v>345</v>
      </c>
      <c r="C30" s="119" t="s">
        <v>342</v>
      </c>
      <c r="D30" s="119" t="s">
        <v>377</v>
      </c>
      <c r="E30" s="119" t="s">
        <v>367</v>
      </c>
      <c r="F30" s="150">
        <v>270.82</v>
      </c>
      <c r="G30" s="150">
        <v>270.82</v>
      </c>
      <c r="H30" s="150">
        <v>0</v>
      </c>
      <c r="I30" s="150">
        <v>0</v>
      </c>
      <c r="J30" s="150">
        <v>0</v>
      </c>
      <c r="K30" s="150">
        <v>0</v>
      </c>
      <c r="L30" s="150">
        <v>0</v>
      </c>
      <c r="M30" s="150">
        <v>0</v>
      </c>
    </row>
    <row r="31" spans="1:115" ht="14.25" customHeight="1">
      <c r="A31" s="119" t="s">
        <v>368</v>
      </c>
      <c r="B31" s="119" t="s">
        <v>356</v>
      </c>
      <c r="C31" s="119" t="s">
        <v>341</v>
      </c>
      <c r="D31" s="119" t="s">
        <v>377</v>
      </c>
      <c r="E31" s="119" t="s">
        <v>379</v>
      </c>
      <c r="F31" s="150">
        <v>2064.9699999999998</v>
      </c>
      <c r="G31" s="150">
        <v>2064.9699999999998</v>
      </c>
      <c r="H31" s="150">
        <v>0</v>
      </c>
      <c r="I31" s="150">
        <v>0</v>
      </c>
      <c r="J31" s="150">
        <v>0</v>
      </c>
      <c r="K31" s="150">
        <v>0</v>
      </c>
      <c r="L31" s="150">
        <v>0</v>
      </c>
      <c r="M31" s="150">
        <v>0</v>
      </c>
    </row>
    <row r="32" spans="1:115" ht="14.25" customHeight="1">
      <c r="A32" s="119" t="s">
        <v>373</v>
      </c>
      <c r="B32" s="119" t="s">
        <v>341</v>
      </c>
      <c r="C32" s="119" t="s">
        <v>342</v>
      </c>
      <c r="D32" s="119" t="s">
        <v>377</v>
      </c>
      <c r="E32" s="119" t="s">
        <v>374</v>
      </c>
      <c r="F32" s="150">
        <v>4062.24</v>
      </c>
      <c r="G32" s="150">
        <v>4062.24</v>
      </c>
      <c r="H32" s="150">
        <v>0</v>
      </c>
      <c r="I32" s="150">
        <v>0</v>
      </c>
      <c r="J32" s="150">
        <v>0</v>
      </c>
      <c r="K32" s="150">
        <v>0</v>
      </c>
      <c r="L32" s="150">
        <v>0</v>
      </c>
      <c r="M32" s="150">
        <v>0</v>
      </c>
    </row>
    <row r="33" spans="1:13" ht="14.25" customHeight="1">
      <c r="A33" s="119"/>
      <c r="B33" s="119"/>
      <c r="C33" s="119"/>
      <c r="D33" s="119" t="s">
        <v>380</v>
      </c>
      <c r="E33" s="119" t="s">
        <v>381</v>
      </c>
      <c r="F33" s="150">
        <v>1996183.19</v>
      </c>
      <c r="G33" s="150">
        <v>535983.18999999994</v>
      </c>
      <c r="H33" s="150">
        <v>1360200</v>
      </c>
      <c r="I33" s="150">
        <v>100000</v>
      </c>
      <c r="J33" s="150">
        <v>0</v>
      </c>
      <c r="K33" s="150">
        <v>0</v>
      </c>
      <c r="L33" s="150">
        <v>0</v>
      </c>
      <c r="M33" s="150">
        <v>0</v>
      </c>
    </row>
    <row r="34" spans="1:13" ht="14.25" customHeight="1">
      <c r="A34" s="119" t="s">
        <v>340</v>
      </c>
      <c r="B34" s="119" t="s">
        <v>347</v>
      </c>
      <c r="C34" s="119" t="s">
        <v>347</v>
      </c>
      <c r="D34" s="119" t="s">
        <v>382</v>
      </c>
      <c r="E34" s="119" t="s">
        <v>349</v>
      </c>
      <c r="F34" s="150">
        <v>8220.16</v>
      </c>
      <c r="G34" s="150">
        <v>8220.16</v>
      </c>
      <c r="H34" s="150">
        <v>0</v>
      </c>
      <c r="I34" s="150">
        <v>0</v>
      </c>
      <c r="J34" s="150">
        <v>0</v>
      </c>
      <c r="K34" s="150">
        <v>0</v>
      </c>
      <c r="L34" s="150">
        <v>0</v>
      </c>
      <c r="M34" s="150">
        <v>0</v>
      </c>
    </row>
    <row r="35" spans="1:13" ht="14.25" customHeight="1">
      <c r="A35" s="119" t="s">
        <v>340</v>
      </c>
      <c r="B35" s="119" t="s">
        <v>347</v>
      </c>
      <c r="C35" s="119" t="s">
        <v>350</v>
      </c>
      <c r="D35" s="119" t="s">
        <v>382</v>
      </c>
      <c r="E35" s="119" t="s">
        <v>351</v>
      </c>
      <c r="F35" s="150">
        <v>4110.08</v>
      </c>
      <c r="G35" s="150">
        <v>4110.08</v>
      </c>
      <c r="H35" s="150">
        <v>0</v>
      </c>
      <c r="I35" s="150">
        <v>0</v>
      </c>
      <c r="J35" s="150">
        <v>0</v>
      </c>
      <c r="K35" s="150">
        <v>0</v>
      </c>
      <c r="L35" s="150">
        <v>0</v>
      </c>
      <c r="M35" s="150">
        <v>0</v>
      </c>
    </row>
    <row r="36" spans="1:13" ht="14.25" customHeight="1">
      <c r="A36" s="119" t="s">
        <v>340</v>
      </c>
      <c r="B36" s="119" t="s">
        <v>352</v>
      </c>
      <c r="C36" s="119" t="s">
        <v>347</v>
      </c>
      <c r="D36" s="119" t="s">
        <v>382</v>
      </c>
      <c r="E36" s="119" t="s">
        <v>378</v>
      </c>
      <c r="F36" s="150">
        <v>1719340</v>
      </c>
      <c r="G36" s="150">
        <v>509140</v>
      </c>
      <c r="H36" s="150">
        <v>1210200</v>
      </c>
      <c r="I36" s="150">
        <v>0</v>
      </c>
      <c r="J36" s="150">
        <v>0</v>
      </c>
      <c r="K36" s="150">
        <v>0</v>
      </c>
      <c r="L36" s="150">
        <v>0</v>
      </c>
      <c r="M36" s="150">
        <v>0</v>
      </c>
    </row>
    <row r="37" spans="1:13" ht="14.25" customHeight="1">
      <c r="A37" s="119" t="s">
        <v>340</v>
      </c>
      <c r="B37" s="119" t="s">
        <v>383</v>
      </c>
      <c r="C37" s="119" t="s">
        <v>341</v>
      </c>
      <c r="D37" s="119" t="s">
        <v>382</v>
      </c>
      <c r="E37" s="119" t="s">
        <v>384</v>
      </c>
      <c r="F37" s="150">
        <v>250000</v>
      </c>
      <c r="G37" s="150">
        <v>0</v>
      </c>
      <c r="H37" s="150">
        <v>150000</v>
      </c>
      <c r="I37" s="150">
        <v>100000</v>
      </c>
      <c r="J37" s="150">
        <v>0</v>
      </c>
      <c r="K37" s="150">
        <v>0</v>
      </c>
      <c r="L37" s="150">
        <v>0</v>
      </c>
      <c r="M37" s="150">
        <v>0</v>
      </c>
    </row>
    <row r="38" spans="1:13" ht="14.25" customHeight="1">
      <c r="A38" s="119" t="s">
        <v>340</v>
      </c>
      <c r="B38" s="119" t="s">
        <v>345</v>
      </c>
      <c r="C38" s="119" t="s">
        <v>342</v>
      </c>
      <c r="D38" s="119" t="s">
        <v>382</v>
      </c>
      <c r="E38" s="119" t="s">
        <v>367</v>
      </c>
      <c r="F38" s="150">
        <v>411.01</v>
      </c>
      <c r="G38" s="150">
        <v>411.01</v>
      </c>
      <c r="H38" s="150">
        <v>0</v>
      </c>
      <c r="I38" s="150">
        <v>0</v>
      </c>
      <c r="J38" s="150">
        <v>0</v>
      </c>
      <c r="K38" s="150">
        <v>0</v>
      </c>
      <c r="L38" s="150">
        <v>0</v>
      </c>
      <c r="M38" s="150">
        <v>0</v>
      </c>
    </row>
    <row r="39" spans="1:13" ht="14.25" customHeight="1">
      <c r="A39" s="119" t="s">
        <v>368</v>
      </c>
      <c r="B39" s="119" t="s">
        <v>356</v>
      </c>
      <c r="C39" s="119" t="s">
        <v>341</v>
      </c>
      <c r="D39" s="119" t="s">
        <v>382</v>
      </c>
      <c r="E39" s="119" t="s">
        <v>379</v>
      </c>
      <c r="F39" s="150">
        <v>3133.94</v>
      </c>
      <c r="G39" s="150">
        <v>3133.94</v>
      </c>
      <c r="H39" s="150">
        <v>0</v>
      </c>
      <c r="I39" s="150">
        <v>0</v>
      </c>
      <c r="J39" s="150">
        <v>0</v>
      </c>
      <c r="K39" s="150">
        <v>0</v>
      </c>
      <c r="L39" s="150">
        <v>0</v>
      </c>
      <c r="M39" s="150">
        <v>0</v>
      </c>
    </row>
    <row r="40" spans="1:13" ht="14.25" customHeight="1">
      <c r="A40" s="119" t="s">
        <v>373</v>
      </c>
      <c r="B40" s="119" t="s">
        <v>341</v>
      </c>
      <c r="C40" s="119" t="s">
        <v>342</v>
      </c>
      <c r="D40" s="119" t="s">
        <v>382</v>
      </c>
      <c r="E40" s="119" t="s">
        <v>374</v>
      </c>
      <c r="F40" s="150">
        <v>10968</v>
      </c>
      <c r="G40" s="150">
        <v>10968</v>
      </c>
      <c r="H40" s="150">
        <v>0</v>
      </c>
      <c r="I40" s="150">
        <v>0</v>
      </c>
      <c r="J40" s="150">
        <v>0</v>
      </c>
      <c r="K40" s="150">
        <v>0</v>
      </c>
      <c r="L40" s="150">
        <v>0</v>
      </c>
      <c r="M40" s="150">
        <v>0</v>
      </c>
    </row>
    <row r="41" spans="1:13" ht="14.25" customHeight="1">
      <c r="A41" s="119"/>
      <c r="B41" s="119"/>
      <c r="C41" s="119"/>
      <c r="D41" s="119" t="s">
        <v>385</v>
      </c>
      <c r="E41" s="119" t="s">
        <v>386</v>
      </c>
      <c r="F41" s="150">
        <v>734540.66</v>
      </c>
      <c r="G41" s="150">
        <v>495880.62</v>
      </c>
      <c r="H41" s="150">
        <v>229480.04</v>
      </c>
      <c r="I41" s="150">
        <v>180</v>
      </c>
      <c r="J41" s="150">
        <v>0</v>
      </c>
      <c r="K41" s="150">
        <v>0</v>
      </c>
      <c r="L41" s="150">
        <v>9000</v>
      </c>
      <c r="M41" s="150">
        <v>0</v>
      </c>
    </row>
    <row r="42" spans="1:13" ht="14.25" customHeight="1">
      <c r="A42" s="119" t="s">
        <v>340</v>
      </c>
      <c r="B42" s="119" t="s">
        <v>347</v>
      </c>
      <c r="C42" s="119" t="s">
        <v>347</v>
      </c>
      <c r="D42" s="119" t="s">
        <v>387</v>
      </c>
      <c r="E42" s="119" t="s">
        <v>349</v>
      </c>
      <c r="F42" s="150">
        <v>50617.279999999999</v>
      </c>
      <c r="G42" s="150">
        <v>50617.279999999999</v>
      </c>
      <c r="H42" s="150">
        <v>0</v>
      </c>
      <c r="I42" s="150">
        <v>0</v>
      </c>
      <c r="J42" s="150">
        <v>0</v>
      </c>
      <c r="K42" s="150">
        <v>0</v>
      </c>
      <c r="L42" s="150">
        <v>0</v>
      </c>
      <c r="M42" s="150">
        <v>0</v>
      </c>
    </row>
    <row r="43" spans="1:13" ht="14.25" customHeight="1">
      <c r="A43" s="119" t="s">
        <v>340</v>
      </c>
      <c r="B43" s="119" t="s">
        <v>347</v>
      </c>
      <c r="C43" s="119" t="s">
        <v>350</v>
      </c>
      <c r="D43" s="119" t="s">
        <v>387</v>
      </c>
      <c r="E43" s="119" t="s">
        <v>351</v>
      </c>
      <c r="F43" s="150">
        <v>25308.639999999999</v>
      </c>
      <c r="G43" s="150">
        <v>25308.639999999999</v>
      </c>
      <c r="H43" s="150">
        <v>0</v>
      </c>
      <c r="I43" s="150">
        <v>0</v>
      </c>
      <c r="J43" s="150">
        <v>0</v>
      </c>
      <c r="K43" s="150">
        <v>0</v>
      </c>
      <c r="L43" s="150">
        <v>0</v>
      </c>
      <c r="M43" s="150">
        <v>0</v>
      </c>
    </row>
    <row r="44" spans="1:13" ht="14.25" customHeight="1">
      <c r="A44" s="119" t="s">
        <v>340</v>
      </c>
      <c r="B44" s="119" t="s">
        <v>352</v>
      </c>
      <c r="C44" s="119" t="s">
        <v>347</v>
      </c>
      <c r="D44" s="119" t="s">
        <v>387</v>
      </c>
      <c r="E44" s="119" t="s">
        <v>378</v>
      </c>
      <c r="F44" s="150">
        <v>574818.04</v>
      </c>
      <c r="G44" s="150">
        <v>336158</v>
      </c>
      <c r="H44" s="150">
        <v>229480.04</v>
      </c>
      <c r="I44" s="150">
        <v>180</v>
      </c>
      <c r="J44" s="150">
        <v>0</v>
      </c>
      <c r="K44" s="150">
        <v>0</v>
      </c>
      <c r="L44" s="150">
        <v>9000</v>
      </c>
      <c r="M44" s="150">
        <v>0</v>
      </c>
    </row>
    <row r="45" spans="1:13" ht="14.25" customHeight="1">
      <c r="A45" s="119" t="s">
        <v>340</v>
      </c>
      <c r="B45" s="119" t="s">
        <v>345</v>
      </c>
      <c r="C45" s="119" t="s">
        <v>342</v>
      </c>
      <c r="D45" s="119" t="s">
        <v>387</v>
      </c>
      <c r="E45" s="119" t="s">
        <v>367</v>
      </c>
      <c r="F45" s="150">
        <v>2530.86</v>
      </c>
      <c r="G45" s="150">
        <v>2530.86</v>
      </c>
      <c r="H45" s="150">
        <v>0</v>
      </c>
      <c r="I45" s="150">
        <v>0</v>
      </c>
      <c r="J45" s="150">
        <v>0</v>
      </c>
      <c r="K45" s="150">
        <v>0</v>
      </c>
      <c r="L45" s="150">
        <v>0</v>
      </c>
      <c r="M45" s="150">
        <v>0</v>
      </c>
    </row>
    <row r="46" spans="1:13" ht="14.25" customHeight="1">
      <c r="A46" s="119" t="s">
        <v>368</v>
      </c>
      <c r="B46" s="119" t="s">
        <v>356</v>
      </c>
      <c r="C46" s="119" t="s">
        <v>341</v>
      </c>
      <c r="D46" s="119" t="s">
        <v>387</v>
      </c>
      <c r="E46" s="119" t="s">
        <v>379</v>
      </c>
      <c r="F46" s="150">
        <v>19297.84</v>
      </c>
      <c r="G46" s="150">
        <v>19297.84</v>
      </c>
      <c r="H46" s="150">
        <v>0</v>
      </c>
      <c r="I46" s="150">
        <v>0</v>
      </c>
      <c r="J46" s="150">
        <v>0</v>
      </c>
      <c r="K46" s="150">
        <v>0</v>
      </c>
      <c r="L46" s="150">
        <v>0</v>
      </c>
      <c r="M46" s="150">
        <v>0</v>
      </c>
    </row>
    <row r="47" spans="1:13" ht="14.25" customHeight="1">
      <c r="A47" s="119" t="s">
        <v>373</v>
      </c>
      <c r="B47" s="119" t="s">
        <v>341</v>
      </c>
      <c r="C47" s="119" t="s">
        <v>342</v>
      </c>
      <c r="D47" s="119" t="s">
        <v>387</v>
      </c>
      <c r="E47" s="119" t="s">
        <v>374</v>
      </c>
      <c r="F47" s="150">
        <v>61968</v>
      </c>
      <c r="G47" s="150">
        <v>61968</v>
      </c>
      <c r="H47" s="150">
        <v>0</v>
      </c>
      <c r="I47" s="150">
        <v>0</v>
      </c>
      <c r="J47" s="150">
        <v>0</v>
      </c>
      <c r="K47" s="150">
        <v>0</v>
      </c>
      <c r="L47" s="150">
        <v>0</v>
      </c>
      <c r="M47" s="150">
        <v>0</v>
      </c>
    </row>
    <row r="48" spans="1:13" ht="14.25" customHeight="1">
      <c r="A48" s="119"/>
      <c r="B48" s="119"/>
      <c r="C48" s="119"/>
      <c r="D48" s="119" t="s">
        <v>388</v>
      </c>
      <c r="E48" s="119" t="s">
        <v>389</v>
      </c>
      <c r="F48" s="150">
        <v>5522506.4500000002</v>
      </c>
      <c r="G48" s="150">
        <v>1868166.45</v>
      </c>
      <c r="H48" s="150">
        <v>3642800</v>
      </c>
      <c r="I48" s="150">
        <v>11540</v>
      </c>
      <c r="J48" s="150">
        <v>0</v>
      </c>
      <c r="K48" s="150">
        <v>0</v>
      </c>
      <c r="L48" s="150">
        <v>0</v>
      </c>
      <c r="M48" s="150">
        <v>0</v>
      </c>
    </row>
    <row r="49" spans="1:13" ht="14.25" customHeight="1">
      <c r="A49" s="119" t="s">
        <v>340</v>
      </c>
      <c r="B49" s="119" t="s">
        <v>347</v>
      </c>
      <c r="C49" s="119" t="s">
        <v>347</v>
      </c>
      <c r="D49" s="119" t="s">
        <v>390</v>
      </c>
      <c r="E49" s="119" t="s">
        <v>349</v>
      </c>
      <c r="F49" s="150">
        <v>135571.84</v>
      </c>
      <c r="G49" s="150">
        <v>135571.84</v>
      </c>
      <c r="H49" s="150">
        <v>0</v>
      </c>
      <c r="I49" s="150">
        <v>0</v>
      </c>
      <c r="J49" s="150">
        <v>0</v>
      </c>
      <c r="K49" s="150">
        <v>0</v>
      </c>
      <c r="L49" s="150">
        <v>0</v>
      </c>
      <c r="M49" s="150">
        <v>0</v>
      </c>
    </row>
    <row r="50" spans="1:13" ht="14.25" customHeight="1">
      <c r="A50" s="119" t="s">
        <v>340</v>
      </c>
      <c r="B50" s="119" t="s">
        <v>347</v>
      </c>
      <c r="C50" s="119" t="s">
        <v>350</v>
      </c>
      <c r="D50" s="119" t="s">
        <v>390</v>
      </c>
      <c r="E50" s="119" t="s">
        <v>351</v>
      </c>
      <c r="F50" s="150">
        <v>67785.919999999998</v>
      </c>
      <c r="G50" s="150">
        <v>67785.919999999998</v>
      </c>
      <c r="H50" s="150">
        <v>0</v>
      </c>
      <c r="I50" s="150">
        <v>0</v>
      </c>
      <c r="J50" s="150">
        <v>0</v>
      </c>
      <c r="K50" s="150">
        <v>0</v>
      </c>
      <c r="L50" s="150">
        <v>0</v>
      </c>
      <c r="M50" s="150">
        <v>0</v>
      </c>
    </row>
    <row r="51" spans="1:13" ht="14.25" customHeight="1">
      <c r="A51" s="119" t="s">
        <v>340</v>
      </c>
      <c r="B51" s="119" t="s">
        <v>352</v>
      </c>
      <c r="C51" s="119" t="s">
        <v>354</v>
      </c>
      <c r="D51" s="119" t="s">
        <v>390</v>
      </c>
      <c r="E51" s="119" t="s">
        <v>355</v>
      </c>
      <c r="F51" s="150">
        <v>5086898.0199999996</v>
      </c>
      <c r="G51" s="150">
        <v>1432558.02</v>
      </c>
      <c r="H51" s="150">
        <v>3642800</v>
      </c>
      <c r="I51" s="150">
        <v>11540</v>
      </c>
      <c r="J51" s="150">
        <v>0</v>
      </c>
      <c r="K51" s="150">
        <v>0</v>
      </c>
      <c r="L51" s="150">
        <v>0</v>
      </c>
      <c r="M51" s="150">
        <v>0</v>
      </c>
    </row>
    <row r="52" spans="1:13" ht="14.25" customHeight="1">
      <c r="A52" s="119" t="s">
        <v>340</v>
      </c>
      <c r="B52" s="119" t="s">
        <v>345</v>
      </c>
      <c r="C52" s="119" t="s">
        <v>342</v>
      </c>
      <c r="D52" s="119" t="s">
        <v>390</v>
      </c>
      <c r="E52" s="119" t="s">
        <v>367</v>
      </c>
      <c r="F52" s="150">
        <v>6986.05</v>
      </c>
      <c r="G52" s="150">
        <v>6986.05</v>
      </c>
      <c r="H52" s="150">
        <v>0</v>
      </c>
      <c r="I52" s="150">
        <v>0</v>
      </c>
      <c r="J52" s="150">
        <v>0</v>
      </c>
      <c r="K52" s="150">
        <v>0</v>
      </c>
      <c r="L52" s="150">
        <v>0</v>
      </c>
      <c r="M52" s="150">
        <v>0</v>
      </c>
    </row>
    <row r="53" spans="1:13" ht="14.25" customHeight="1">
      <c r="A53" s="119" t="s">
        <v>368</v>
      </c>
      <c r="B53" s="119" t="s">
        <v>356</v>
      </c>
      <c r="C53" s="119" t="s">
        <v>341</v>
      </c>
      <c r="D53" s="119" t="s">
        <v>390</v>
      </c>
      <c r="E53" s="119" t="s">
        <v>379</v>
      </c>
      <c r="F53" s="150">
        <v>53268.62</v>
      </c>
      <c r="G53" s="150">
        <v>53268.62</v>
      </c>
      <c r="H53" s="150">
        <v>0</v>
      </c>
      <c r="I53" s="150">
        <v>0</v>
      </c>
      <c r="J53" s="150">
        <v>0</v>
      </c>
      <c r="K53" s="150">
        <v>0</v>
      </c>
      <c r="L53" s="150">
        <v>0</v>
      </c>
      <c r="M53" s="150">
        <v>0</v>
      </c>
    </row>
    <row r="54" spans="1:13" ht="14.25" customHeight="1">
      <c r="A54" s="119" t="s">
        <v>373</v>
      </c>
      <c r="B54" s="119" t="s">
        <v>341</v>
      </c>
      <c r="C54" s="119" t="s">
        <v>342</v>
      </c>
      <c r="D54" s="119" t="s">
        <v>390</v>
      </c>
      <c r="E54" s="119" t="s">
        <v>374</v>
      </c>
      <c r="F54" s="150">
        <v>171996</v>
      </c>
      <c r="G54" s="150">
        <v>171996</v>
      </c>
      <c r="H54" s="150">
        <v>0</v>
      </c>
      <c r="I54" s="150">
        <v>0</v>
      </c>
      <c r="J54" s="150">
        <v>0</v>
      </c>
      <c r="K54" s="150">
        <v>0</v>
      </c>
      <c r="L54" s="150">
        <v>0</v>
      </c>
      <c r="M54" s="150">
        <v>0</v>
      </c>
    </row>
    <row r="55" spans="1:13" ht="14.25" customHeight="1">
      <c r="A55" s="119"/>
      <c r="B55" s="119"/>
      <c r="C55" s="119"/>
      <c r="D55" s="119" t="s">
        <v>391</v>
      </c>
      <c r="E55" s="119" t="s">
        <v>392</v>
      </c>
      <c r="F55" s="150">
        <v>3050000</v>
      </c>
      <c r="G55" s="150">
        <v>0</v>
      </c>
      <c r="H55" s="150">
        <v>3050000</v>
      </c>
      <c r="I55" s="150">
        <v>0</v>
      </c>
      <c r="J55" s="150">
        <v>0</v>
      </c>
      <c r="K55" s="150">
        <v>0</v>
      </c>
      <c r="L55" s="150">
        <v>0</v>
      </c>
      <c r="M55" s="150">
        <v>0</v>
      </c>
    </row>
    <row r="56" spans="1:13" ht="14.25" customHeight="1">
      <c r="A56" s="119" t="s">
        <v>340</v>
      </c>
      <c r="B56" s="119" t="s">
        <v>352</v>
      </c>
      <c r="C56" s="119" t="s">
        <v>354</v>
      </c>
      <c r="D56" s="119" t="s">
        <v>393</v>
      </c>
      <c r="E56" s="119" t="s">
        <v>355</v>
      </c>
      <c r="F56" s="150">
        <v>3050000</v>
      </c>
      <c r="G56" s="150">
        <v>0</v>
      </c>
      <c r="H56" s="150">
        <v>3050000</v>
      </c>
      <c r="I56" s="150">
        <v>0</v>
      </c>
      <c r="J56" s="150">
        <v>0</v>
      </c>
      <c r="K56" s="150">
        <v>0</v>
      </c>
      <c r="L56" s="150">
        <v>0</v>
      </c>
      <c r="M56" s="150">
        <v>0</v>
      </c>
    </row>
  </sheetData>
  <sheetProtection formatCells="0" formatColumns="0" formatRows="0"/>
  <mergeCells count="12">
    <mergeCell ref="G4:G6"/>
    <mergeCell ref="F4:F6"/>
    <mergeCell ref="A4:E4"/>
    <mergeCell ref="A5:C5"/>
    <mergeCell ref="D5:D6"/>
    <mergeCell ref="E5:E6"/>
    <mergeCell ref="H4:H6"/>
    <mergeCell ref="I4:I6"/>
    <mergeCell ref="M4:M6"/>
    <mergeCell ref="J4:J6"/>
    <mergeCell ref="K4:K6"/>
    <mergeCell ref="L4:L6"/>
  </mergeCells>
  <phoneticPr fontId="0" type="noConversion"/>
  <printOptions horizontalCentered="1"/>
  <pageMargins left="0.39370078740157483" right="0.39370078740157483" top="0.6692913385826772" bottom="0.6692913385826772" header="0.39370078740157483" footer="0.31496062992125984"/>
  <pageSetup paperSize="9" scale="70" fitToHeight="100" orientation="landscape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0"/>
  <sheetViews>
    <sheetView showGridLines="0" showZeros="0" workbookViewId="0">
      <selection activeCell="F48" sqref="F48"/>
    </sheetView>
  </sheetViews>
  <sheetFormatPr defaultColWidth="9.1640625" defaultRowHeight="14.25" customHeight="1"/>
  <cols>
    <col min="1" max="1" width="6.83203125" style="1" customWidth="1"/>
    <col min="2" max="3" width="12.83203125" style="1" customWidth="1"/>
    <col min="4" max="4" width="44.83203125" style="1" customWidth="1"/>
    <col min="5" max="7" width="22.83203125" style="1" customWidth="1"/>
    <col min="8" max="8" width="9" style="1" customWidth="1"/>
    <col min="9" max="255" width="9.1640625" style="1" customWidth="1"/>
    <col min="256" max="16384" width="9.1640625" style="1"/>
  </cols>
  <sheetData>
    <row r="1" spans="1:8" ht="14.25" customHeight="1">
      <c r="B1" s="3"/>
      <c r="C1" s="3"/>
      <c r="D1" s="3"/>
      <c r="E1" s="3"/>
      <c r="F1" s="3"/>
      <c r="G1" s="4" t="s">
        <v>251</v>
      </c>
      <c r="H1" s="3"/>
    </row>
    <row r="2" spans="1:8" ht="20.100000000000001" customHeight="1">
      <c r="A2" s="5" t="s">
        <v>209</v>
      </c>
      <c r="B2" s="12"/>
      <c r="C2" s="12"/>
      <c r="D2" s="12"/>
      <c r="E2" s="12"/>
      <c r="F2" s="12"/>
      <c r="G2" s="12"/>
      <c r="H2" s="3"/>
    </row>
    <row r="3" spans="1:8" ht="14.25" customHeight="1">
      <c r="A3" s="136" t="s">
        <v>394</v>
      </c>
      <c r="B3" s="3"/>
      <c r="C3" s="3"/>
      <c r="D3" s="3"/>
      <c r="E3" s="3"/>
      <c r="F3" s="3"/>
      <c r="G3" s="7" t="s">
        <v>1</v>
      </c>
      <c r="H3" s="3"/>
    </row>
    <row r="4" spans="1:8" ht="14.25" customHeight="1">
      <c r="A4" s="216" t="s">
        <v>210</v>
      </c>
      <c r="B4" s="216"/>
      <c r="C4" s="217"/>
      <c r="D4" s="217"/>
      <c r="E4" s="253" t="s">
        <v>54</v>
      </c>
      <c r="F4" s="217"/>
      <c r="G4" s="217"/>
      <c r="H4" s="13"/>
    </row>
    <row r="5" spans="1:8" ht="14.25" customHeight="1">
      <c r="A5" s="254" t="s">
        <v>42</v>
      </c>
      <c r="B5" s="227"/>
      <c r="C5" s="244" t="s">
        <v>43</v>
      </c>
      <c r="D5" s="256" t="s">
        <v>56</v>
      </c>
      <c r="E5" s="219" t="s">
        <v>41</v>
      </c>
      <c r="F5" s="219" t="s">
        <v>211</v>
      </c>
      <c r="G5" s="216" t="s">
        <v>212</v>
      </c>
      <c r="H5" s="13"/>
    </row>
    <row r="6" spans="1:8" ht="14.25" customHeight="1">
      <c r="A6" s="8" t="s">
        <v>46</v>
      </c>
      <c r="B6" s="9" t="s">
        <v>47</v>
      </c>
      <c r="C6" s="255"/>
      <c r="D6" s="257"/>
      <c r="E6" s="218"/>
      <c r="F6" s="218"/>
      <c r="G6" s="217"/>
      <c r="H6" s="3"/>
    </row>
    <row r="7" spans="1:8" s="2" customFormat="1" ht="14.25" customHeight="1">
      <c r="A7" s="148"/>
      <c r="B7" s="148"/>
      <c r="C7" s="148"/>
      <c r="D7" s="148" t="s">
        <v>41</v>
      </c>
      <c r="E7" s="161">
        <v>5883729.2999999998</v>
      </c>
      <c r="F7" s="161">
        <v>4811198.9000000004</v>
      </c>
      <c r="G7" s="10">
        <v>1072530.3999999999</v>
      </c>
      <c r="H7" s="3"/>
    </row>
    <row r="8" spans="1:8" ht="14.25" customHeight="1">
      <c r="A8" s="148"/>
      <c r="B8" s="148"/>
      <c r="C8" s="148" t="s">
        <v>396</v>
      </c>
      <c r="D8" s="148" t="s">
        <v>397</v>
      </c>
      <c r="E8" s="161">
        <v>2488330.41</v>
      </c>
      <c r="F8" s="161">
        <v>1677280.05</v>
      </c>
      <c r="G8" s="10">
        <v>811050.36</v>
      </c>
      <c r="H8" s="3"/>
    </row>
    <row r="9" spans="1:8" ht="14.25" customHeight="1">
      <c r="A9" s="148"/>
      <c r="B9" s="148"/>
      <c r="C9" s="148" t="s">
        <v>457</v>
      </c>
      <c r="D9" s="148" t="s">
        <v>458</v>
      </c>
      <c r="E9" s="161">
        <v>1519183.05</v>
      </c>
      <c r="F9" s="161">
        <v>1519183.05</v>
      </c>
      <c r="G9" s="10">
        <v>0</v>
      </c>
      <c r="H9" s="3"/>
    </row>
    <row r="10" spans="1:8" ht="14.25" customHeight="1">
      <c r="A10" s="148" t="s">
        <v>459</v>
      </c>
      <c r="B10" s="148" t="s">
        <v>460</v>
      </c>
      <c r="C10" s="148" t="s">
        <v>343</v>
      </c>
      <c r="D10" s="148" t="s">
        <v>461</v>
      </c>
      <c r="E10" s="161">
        <v>536964</v>
      </c>
      <c r="F10" s="161">
        <v>536964</v>
      </c>
      <c r="G10" s="10">
        <v>0</v>
      </c>
      <c r="H10" s="3"/>
    </row>
    <row r="11" spans="1:8" ht="14.25" customHeight="1">
      <c r="A11" s="148" t="s">
        <v>459</v>
      </c>
      <c r="B11" s="148" t="s">
        <v>462</v>
      </c>
      <c r="C11" s="148" t="s">
        <v>343</v>
      </c>
      <c r="D11" s="148" t="s">
        <v>463</v>
      </c>
      <c r="E11" s="161">
        <v>367884</v>
      </c>
      <c r="F11" s="161">
        <v>367884</v>
      </c>
      <c r="G11" s="10">
        <v>0</v>
      </c>
      <c r="H11" s="3"/>
    </row>
    <row r="12" spans="1:8" ht="14.25" customHeight="1">
      <c r="A12" s="148" t="s">
        <v>459</v>
      </c>
      <c r="B12" s="148" t="s">
        <v>464</v>
      </c>
      <c r="C12" s="148" t="s">
        <v>343</v>
      </c>
      <c r="D12" s="148" t="s">
        <v>465</v>
      </c>
      <c r="E12" s="161">
        <v>44747</v>
      </c>
      <c r="F12" s="161">
        <v>44747</v>
      </c>
      <c r="G12" s="10">
        <v>0</v>
      </c>
      <c r="H12" s="3"/>
    </row>
    <row r="13" spans="1:8" ht="14.25" customHeight="1">
      <c r="A13" s="148" t="s">
        <v>459</v>
      </c>
      <c r="B13" s="148" t="s">
        <v>466</v>
      </c>
      <c r="C13" s="148" t="s">
        <v>343</v>
      </c>
      <c r="D13" s="148" t="s">
        <v>467</v>
      </c>
      <c r="E13" s="161">
        <v>51480</v>
      </c>
      <c r="F13" s="161">
        <v>51480</v>
      </c>
      <c r="G13" s="10">
        <v>0</v>
      </c>
      <c r="H13" s="3"/>
    </row>
    <row r="14" spans="1:8" ht="14.25" customHeight="1">
      <c r="A14" s="148" t="s">
        <v>459</v>
      </c>
      <c r="B14" s="148" t="s">
        <v>468</v>
      </c>
      <c r="C14" s="148" t="s">
        <v>343</v>
      </c>
      <c r="D14" s="148" t="s">
        <v>469</v>
      </c>
      <c r="E14" s="161">
        <v>151436</v>
      </c>
      <c r="F14" s="161">
        <v>151436</v>
      </c>
      <c r="G14" s="10">
        <v>0</v>
      </c>
      <c r="H14" s="3"/>
    </row>
    <row r="15" spans="1:8" ht="14.25" customHeight="1">
      <c r="A15" s="148" t="s">
        <v>459</v>
      </c>
      <c r="B15" s="148" t="s">
        <v>470</v>
      </c>
      <c r="C15" s="148" t="s">
        <v>343</v>
      </c>
      <c r="D15" s="148" t="s">
        <v>471</v>
      </c>
      <c r="E15" s="161">
        <v>75718</v>
      </c>
      <c r="F15" s="161">
        <v>75718</v>
      </c>
      <c r="G15" s="10">
        <v>0</v>
      </c>
      <c r="H15" s="3"/>
    </row>
    <row r="16" spans="1:8" ht="14.25" customHeight="1">
      <c r="A16" s="148" t="s">
        <v>459</v>
      </c>
      <c r="B16" s="148" t="s">
        <v>472</v>
      </c>
      <c r="C16" s="148" t="s">
        <v>343</v>
      </c>
      <c r="D16" s="148" t="s">
        <v>473</v>
      </c>
      <c r="E16" s="161">
        <v>57925.3</v>
      </c>
      <c r="F16" s="161">
        <v>57925.3</v>
      </c>
      <c r="G16" s="10">
        <v>0</v>
      </c>
    </row>
    <row r="17" spans="1:7" ht="14.25" customHeight="1">
      <c r="A17" s="148" t="s">
        <v>459</v>
      </c>
      <c r="B17" s="148" t="s">
        <v>474</v>
      </c>
      <c r="C17" s="148" t="s">
        <v>343</v>
      </c>
      <c r="D17" s="148" t="s">
        <v>475</v>
      </c>
      <c r="E17" s="161">
        <v>7596.75</v>
      </c>
      <c r="F17" s="161">
        <v>7596.75</v>
      </c>
      <c r="G17" s="10">
        <v>0</v>
      </c>
    </row>
    <row r="18" spans="1:7" ht="14.25" customHeight="1">
      <c r="A18" s="148" t="s">
        <v>459</v>
      </c>
      <c r="B18" s="148" t="s">
        <v>476</v>
      </c>
      <c r="C18" s="148" t="s">
        <v>343</v>
      </c>
      <c r="D18" s="148" t="s">
        <v>374</v>
      </c>
      <c r="E18" s="161">
        <v>225432</v>
      </c>
      <c r="F18" s="161">
        <v>225432</v>
      </c>
      <c r="G18" s="10">
        <v>0</v>
      </c>
    </row>
    <row r="19" spans="1:7" ht="14.25" customHeight="1">
      <c r="A19" s="148"/>
      <c r="B19" s="148"/>
      <c r="C19" s="148" t="s">
        <v>477</v>
      </c>
      <c r="D19" s="148" t="s">
        <v>478</v>
      </c>
      <c r="E19" s="161">
        <v>811050.36</v>
      </c>
      <c r="F19" s="161">
        <v>0</v>
      </c>
      <c r="G19" s="10">
        <v>811050.36</v>
      </c>
    </row>
    <row r="20" spans="1:7" ht="14.25" customHeight="1">
      <c r="A20" s="148" t="s">
        <v>479</v>
      </c>
      <c r="B20" s="148" t="s">
        <v>480</v>
      </c>
      <c r="C20" s="148" t="s">
        <v>343</v>
      </c>
      <c r="D20" s="148" t="s">
        <v>481</v>
      </c>
      <c r="E20" s="161">
        <v>50000</v>
      </c>
      <c r="F20" s="161">
        <v>0</v>
      </c>
      <c r="G20" s="10">
        <v>50000</v>
      </c>
    </row>
    <row r="21" spans="1:7" ht="14.25" customHeight="1">
      <c r="A21" s="148" t="s">
        <v>479</v>
      </c>
      <c r="B21" s="148" t="s">
        <v>482</v>
      </c>
      <c r="C21" s="148" t="s">
        <v>343</v>
      </c>
      <c r="D21" s="148" t="s">
        <v>483</v>
      </c>
      <c r="E21" s="161">
        <v>5000</v>
      </c>
      <c r="F21" s="161">
        <v>0</v>
      </c>
      <c r="G21" s="10">
        <v>5000</v>
      </c>
    </row>
    <row r="22" spans="1:7" ht="14.25" customHeight="1">
      <c r="A22" s="148" t="s">
        <v>479</v>
      </c>
      <c r="B22" s="148" t="s">
        <v>484</v>
      </c>
      <c r="C22" s="148" t="s">
        <v>343</v>
      </c>
      <c r="D22" s="148" t="s">
        <v>485</v>
      </c>
      <c r="E22" s="161">
        <v>5000</v>
      </c>
      <c r="F22" s="161">
        <v>0</v>
      </c>
      <c r="G22" s="10">
        <v>5000</v>
      </c>
    </row>
    <row r="23" spans="1:7" ht="14.25" customHeight="1">
      <c r="A23" s="148" t="s">
        <v>479</v>
      </c>
      <c r="B23" s="148" t="s">
        <v>486</v>
      </c>
      <c r="C23" s="148" t="s">
        <v>343</v>
      </c>
      <c r="D23" s="148" t="s">
        <v>487</v>
      </c>
      <c r="E23" s="161">
        <v>15000</v>
      </c>
      <c r="F23" s="161">
        <v>0</v>
      </c>
      <c r="G23" s="10">
        <v>15000</v>
      </c>
    </row>
    <row r="24" spans="1:7" ht="14.25" customHeight="1">
      <c r="A24" s="148" t="s">
        <v>479</v>
      </c>
      <c r="B24" s="148" t="s">
        <v>488</v>
      </c>
      <c r="C24" s="148" t="s">
        <v>343</v>
      </c>
      <c r="D24" s="148" t="s">
        <v>489</v>
      </c>
      <c r="E24" s="161">
        <v>2000</v>
      </c>
      <c r="F24" s="161">
        <v>0</v>
      </c>
      <c r="G24" s="10">
        <v>2000</v>
      </c>
    </row>
    <row r="25" spans="1:7" ht="14.25" customHeight="1">
      <c r="A25" s="148" t="s">
        <v>479</v>
      </c>
      <c r="B25" s="148" t="s">
        <v>490</v>
      </c>
      <c r="C25" s="148" t="s">
        <v>343</v>
      </c>
      <c r="D25" s="148" t="s">
        <v>491</v>
      </c>
      <c r="E25" s="161">
        <v>15750</v>
      </c>
      <c r="F25" s="161">
        <v>0</v>
      </c>
      <c r="G25" s="10">
        <v>15750</v>
      </c>
    </row>
    <row r="26" spans="1:7" ht="14.25" customHeight="1">
      <c r="A26" s="148" t="s">
        <v>479</v>
      </c>
      <c r="B26" s="148" t="s">
        <v>492</v>
      </c>
      <c r="C26" s="148" t="s">
        <v>343</v>
      </c>
      <c r="D26" s="148" t="s">
        <v>423</v>
      </c>
      <c r="E26" s="161">
        <v>10000</v>
      </c>
      <c r="F26" s="161">
        <v>0</v>
      </c>
      <c r="G26" s="10">
        <v>10000</v>
      </c>
    </row>
    <row r="27" spans="1:7" ht="14.25" customHeight="1">
      <c r="A27" s="148" t="s">
        <v>479</v>
      </c>
      <c r="B27" s="148" t="s">
        <v>493</v>
      </c>
      <c r="C27" s="148" t="s">
        <v>343</v>
      </c>
      <c r="D27" s="148" t="s">
        <v>419</v>
      </c>
      <c r="E27" s="161">
        <v>18000</v>
      </c>
      <c r="F27" s="161">
        <v>0</v>
      </c>
      <c r="G27" s="10">
        <v>18000</v>
      </c>
    </row>
    <row r="28" spans="1:7" ht="14.25" customHeight="1">
      <c r="A28" s="148" t="s">
        <v>479</v>
      </c>
      <c r="B28" s="148" t="s">
        <v>494</v>
      </c>
      <c r="C28" s="148" t="s">
        <v>343</v>
      </c>
      <c r="D28" s="148" t="s">
        <v>495</v>
      </c>
      <c r="E28" s="161">
        <v>521100.36</v>
      </c>
      <c r="F28" s="161">
        <v>0</v>
      </c>
      <c r="G28" s="10">
        <v>521100.36</v>
      </c>
    </row>
    <row r="29" spans="1:7" ht="14.25" customHeight="1">
      <c r="A29" s="148" t="s">
        <v>479</v>
      </c>
      <c r="B29" s="148" t="s">
        <v>496</v>
      </c>
      <c r="C29" s="148" t="s">
        <v>343</v>
      </c>
      <c r="D29" s="148" t="s">
        <v>497</v>
      </c>
      <c r="E29" s="161">
        <v>35000</v>
      </c>
      <c r="F29" s="161">
        <v>0</v>
      </c>
      <c r="G29" s="10">
        <v>35000</v>
      </c>
    </row>
    <row r="30" spans="1:7" ht="14.25" customHeight="1">
      <c r="A30" s="148" t="s">
        <v>479</v>
      </c>
      <c r="B30" s="148" t="s">
        <v>498</v>
      </c>
      <c r="C30" s="148" t="s">
        <v>343</v>
      </c>
      <c r="D30" s="148" t="s">
        <v>421</v>
      </c>
      <c r="E30" s="161">
        <v>30000</v>
      </c>
      <c r="F30" s="161">
        <v>0</v>
      </c>
      <c r="G30" s="10">
        <v>30000</v>
      </c>
    </row>
    <row r="31" spans="1:7" ht="14.25" customHeight="1">
      <c r="A31" s="148" t="s">
        <v>479</v>
      </c>
      <c r="B31" s="148" t="s">
        <v>499</v>
      </c>
      <c r="C31" s="148" t="s">
        <v>343</v>
      </c>
      <c r="D31" s="148" t="s">
        <v>500</v>
      </c>
      <c r="E31" s="161">
        <v>104200</v>
      </c>
      <c r="F31" s="161">
        <v>0</v>
      </c>
      <c r="G31" s="10">
        <v>104200</v>
      </c>
    </row>
    <row r="32" spans="1:7" ht="14.25" customHeight="1">
      <c r="A32" s="148"/>
      <c r="B32" s="148"/>
      <c r="C32" s="148" t="s">
        <v>501</v>
      </c>
      <c r="D32" s="148" t="s">
        <v>502</v>
      </c>
      <c r="E32" s="161">
        <v>158097</v>
      </c>
      <c r="F32" s="161">
        <v>158097</v>
      </c>
      <c r="G32" s="10">
        <v>0</v>
      </c>
    </row>
    <row r="33" spans="1:7" ht="14.25" customHeight="1">
      <c r="A33" s="148" t="s">
        <v>503</v>
      </c>
      <c r="B33" s="148" t="s">
        <v>504</v>
      </c>
      <c r="C33" s="148" t="s">
        <v>343</v>
      </c>
      <c r="D33" s="148" t="s">
        <v>505</v>
      </c>
      <c r="E33" s="161">
        <v>126805</v>
      </c>
      <c r="F33" s="161">
        <v>126805</v>
      </c>
      <c r="G33" s="10">
        <v>0</v>
      </c>
    </row>
    <row r="34" spans="1:7" ht="14.25" customHeight="1">
      <c r="A34" s="148" t="s">
        <v>503</v>
      </c>
      <c r="B34" s="148" t="s">
        <v>506</v>
      </c>
      <c r="C34" s="148" t="s">
        <v>343</v>
      </c>
      <c r="D34" s="148" t="s">
        <v>507</v>
      </c>
      <c r="E34" s="161">
        <v>12852</v>
      </c>
      <c r="F34" s="161">
        <v>12852</v>
      </c>
      <c r="G34" s="10">
        <v>0</v>
      </c>
    </row>
    <row r="35" spans="1:7" ht="14.25" customHeight="1">
      <c r="A35" s="148" t="s">
        <v>503</v>
      </c>
      <c r="B35" s="148" t="s">
        <v>508</v>
      </c>
      <c r="C35" s="148" t="s">
        <v>343</v>
      </c>
      <c r="D35" s="148" t="s">
        <v>509</v>
      </c>
      <c r="E35" s="161">
        <v>240</v>
      </c>
      <c r="F35" s="161">
        <v>240</v>
      </c>
      <c r="G35" s="10">
        <v>0</v>
      </c>
    </row>
    <row r="36" spans="1:7" ht="14.25" customHeight="1">
      <c r="A36" s="148" t="s">
        <v>503</v>
      </c>
      <c r="B36" s="148" t="s">
        <v>510</v>
      </c>
      <c r="C36" s="148" t="s">
        <v>343</v>
      </c>
      <c r="D36" s="148" t="s">
        <v>511</v>
      </c>
      <c r="E36" s="161">
        <v>18200</v>
      </c>
      <c r="F36" s="161">
        <v>18200</v>
      </c>
      <c r="G36" s="10">
        <v>0</v>
      </c>
    </row>
    <row r="37" spans="1:7" ht="14.25" customHeight="1">
      <c r="A37" s="148"/>
      <c r="B37" s="148"/>
      <c r="C37" s="148" t="s">
        <v>435</v>
      </c>
      <c r="D37" s="148" t="s">
        <v>436</v>
      </c>
      <c r="E37" s="161">
        <v>222168.59</v>
      </c>
      <c r="F37" s="161">
        <v>222168.59</v>
      </c>
      <c r="G37" s="10">
        <v>0</v>
      </c>
    </row>
    <row r="38" spans="1:7" ht="14.25" customHeight="1">
      <c r="A38" s="148"/>
      <c r="B38" s="148"/>
      <c r="C38" s="148" t="s">
        <v>457</v>
      </c>
      <c r="D38" s="148" t="s">
        <v>458</v>
      </c>
      <c r="E38" s="161">
        <v>222168.59</v>
      </c>
      <c r="F38" s="161">
        <v>222168.59</v>
      </c>
      <c r="G38" s="10">
        <v>0</v>
      </c>
    </row>
    <row r="39" spans="1:7" ht="14.25" customHeight="1">
      <c r="A39" s="148" t="s">
        <v>459</v>
      </c>
      <c r="B39" s="148" t="s">
        <v>460</v>
      </c>
      <c r="C39" s="148" t="s">
        <v>377</v>
      </c>
      <c r="D39" s="148" t="s">
        <v>461</v>
      </c>
      <c r="E39" s="161">
        <v>17856</v>
      </c>
      <c r="F39" s="161">
        <v>17856</v>
      </c>
      <c r="G39" s="10">
        <v>0</v>
      </c>
    </row>
    <row r="40" spans="1:7" ht="14.25" customHeight="1">
      <c r="A40" s="148" t="s">
        <v>459</v>
      </c>
      <c r="B40" s="148" t="s">
        <v>462</v>
      </c>
      <c r="C40" s="148" t="s">
        <v>377</v>
      </c>
      <c r="D40" s="148" t="s">
        <v>463</v>
      </c>
      <c r="E40" s="161">
        <v>936</v>
      </c>
      <c r="F40" s="161">
        <v>936</v>
      </c>
      <c r="G40" s="10">
        <v>0</v>
      </c>
    </row>
    <row r="41" spans="1:7" ht="14.25" customHeight="1">
      <c r="A41" s="148" t="s">
        <v>459</v>
      </c>
      <c r="B41" s="148" t="s">
        <v>512</v>
      </c>
      <c r="C41" s="148" t="s">
        <v>377</v>
      </c>
      <c r="D41" s="148" t="s">
        <v>513</v>
      </c>
      <c r="E41" s="161">
        <v>15060</v>
      </c>
      <c r="F41" s="161">
        <v>15060</v>
      </c>
      <c r="G41" s="10">
        <v>0</v>
      </c>
    </row>
    <row r="42" spans="1:7" ht="14.25" customHeight="1">
      <c r="A42" s="148" t="s">
        <v>459</v>
      </c>
      <c r="B42" s="148" t="s">
        <v>468</v>
      </c>
      <c r="C42" s="148" t="s">
        <v>377</v>
      </c>
      <c r="D42" s="148" t="s">
        <v>469</v>
      </c>
      <c r="E42" s="161">
        <v>6770.4</v>
      </c>
      <c r="F42" s="161">
        <v>6770.4</v>
      </c>
      <c r="G42" s="10">
        <v>0</v>
      </c>
    </row>
    <row r="43" spans="1:7" ht="14.25" customHeight="1">
      <c r="A43" s="148" t="s">
        <v>459</v>
      </c>
      <c r="B43" s="148" t="s">
        <v>470</v>
      </c>
      <c r="C43" s="148" t="s">
        <v>377</v>
      </c>
      <c r="D43" s="148" t="s">
        <v>471</v>
      </c>
      <c r="E43" s="161">
        <v>2708.16</v>
      </c>
      <c r="F43" s="161">
        <v>2708.16</v>
      </c>
      <c r="G43" s="10">
        <v>0</v>
      </c>
    </row>
    <row r="44" spans="1:7" ht="14.25" customHeight="1">
      <c r="A44" s="148" t="s">
        <v>459</v>
      </c>
      <c r="B44" s="148" t="s">
        <v>472</v>
      </c>
      <c r="C44" s="148" t="s">
        <v>377</v>
      </c>
      <c r="D44" s="148" t="s">
        <v>473</v>
      </c>
      <c r="E44" s="161">
        <v>2064.9699999999998</v>
      </c>
      <c r="F44" s="161">
        <v>2064.9699999999998</v>
      </c>
      <c r="G44" s="10">
        <v>0</v>
      </c>
    </row>
    <row r="45" spans="1:7" ht="14.25" customHeight="1">
      <c r="A45" s="148" t="s">
        <v>459</v>
      </c>
      <c r="B45" s="148" t="s">
        <v>474</v>
      </c>
      <c r="C45" s="148" t="s">
        <v>377</v>
      </c>
      <c r="D45" s="148" t="s">
        <v>475</v>
      </c>
      <c r="E45" s="161">
        <v>270.82</v>
      </c>
      <c r="F45" s="161">
        <v>270.82</v>
      </c>
      <c r="G45" s="10">
        <v>0</v>
      </c>
    </row>
    <row r="46" spans="1:7" ht="14.25" customHeight="1">
      <c r="A46" s="148" t="s">
        <v>459</v>
      </c>
      <c r="B46" s="148" t="s">
        <v>476</v>
      </c>
      <c r="C46" s="148" t="s">
        <v>377</v>
      </c>
      <c r="D46" s="148" t="s">
        <v>374</v>
      </c>
      <c r="E46" s="161">
        <v>4062.24</v>
      </c>
      <c r="F46" s="161">
        <v>4062.24</v>
      </c>
      <c r="G46" s="10">
        <v>0</v>
      </c>
    </row>
    <row r="47" spans="1:7" ht="14.25" customHeight="1">
      <c r="A47" s="148" t="s">
        <v>459</v>
      </c>
      <c r="B47" s="148" t="s">
        <v>514</v>
      </c>
      <c r="C47" s="148" t="s">
        <v>377</v>
      </c>
      <c r="D47" s="148" t="s">
        <v>406</v>
      </c>
      <c r="E47" s="161">
        <v>172440</v>
      </c>
      <c r="F47" s="161">
        <v>172440</v>
      </c>
      <c r="G47" s="10">
        <v>0</v>
      </c>
    </row>
    <row r="48" spans="1:7" ht="14.25" customHeight="1">
      <c r="A48" s="148"/>
      <c r="B48" s="148"/>
      <c r="C48" s="148" t="s">
        <v>444</v>
      </c>
      <c r="D48" s="148" t="s">
        <v>445</v>
      </c>
      <c r="E48" s="161">
        <v>546183.18999999994</v>
      </c>
      <c r="F48" s="161">
        <v>535983.18999999994</v>
      </c>
      <c r="G48" s="10">
        <v>10200</v>
      </c>
    </row>
    <row r="49" spans="1:7" ht="14.25" customHeight="1">
      <c r="A49" s="148"/>
      <c r="B49" s="148"/>
      <c r="C49" s="148" t="s">
        <v>457</v>
      </c>
      <c r="D49" s="148" t="s">
        <v>458</v>
      </c>
      <c r="E49" s="161">
        <v>535983.18999999994</v>
      </c>
      <c r="F49" s="161">
        <v>535983.18999999994</v>
      </c>
      <c r="G49" s="10">
        <v>0</v>
      </c>
    </row>
    <row r="50" spans="1:7" ht="14.25" customHeight="1">
      <c r="A50" s="148" t="s">
        <v>459</v>
      </c>
      <c r="B50" s="148" t="s">
        <v>460</v>
      </c>
      <c r="C50" s="148" t="s">
        <v>382</v>
      </c>
      <c r="D50" s="148" t="s">
        <v>461</v>
      </c>
      <c r="E50" s="161">
        <v>25104</v>
      </c>
      <c r="F50" s="161">
        <v>25104</v>
      </c>
      <c r="G50" s="10">
        <v>0</v>
      </c>
    </row>
    <row r="51" spans="1:7" ht="14.25" customHeight="1">
      <c r="A51" s="148" t="s">
        <v>459</v>
      </c>
      <c r="B51" s="148" t="s">
        <v>462</v>
      </c>
      <c r="C51" s="148" t="s">
        <v>382</v>
      </c>
      <c r="D51" s="148" t="s">
        <v>463</v>
      </c>
      <c r="E51" s="161">
        <v>1560</v>
      </c>
      <c r="F51" s="161">
        <v>1560</v>
      </c>
      <c r="G51" s="10">
        <v>0</v>
      </c>
    </row>
    <row r="52" spans="1:7" ht="14.25" customHeight="1">
      <c r="A52" s="148" t="s">
        <v>459</v>
      </c>
      <c r="B52" s="148" t="s">
        <v>466</v>
      </c>
      <c r="C52" s="148" t="s">
        <v>382</v>
      </c>
      <c r="D52" s="148" t="s">
        <v>467</v>
      </c>
      <c r="E52" s="161">
        <v>3960</v>
      </c>
      <c r="F52" s="161">
        <v>3960</v>
      </c>
      <c r="G52" s="10">
        <v>0</v>
      </c>
    </row>
    <row r="53" spans="1:7" ht="14.25" customHeight="1">
      <c r="A53" s="148" t="s">
        <v>459</v>
      </c>
      <c r="B53" s="148" t="s">
        <v>512</v>
      </c>
      <c r="C53" s="148" t="s">
        <v>382</v>
      </c>
      <c r="D53" s="148" t="s">
        <v>513</v>
      </c>
      <c r="E53" s="161">
        <v>24712</v>
      </c>
      <c r="F53" s="161">
        <v>24712</v>
      </c>
      <c r="G53" s="10">
        <v>0</v>
      </c>
    </row>
    <row r="54" spans="1:7" ht="14.25" customHeight="1">
      <c r="A54" s="148" t="s">
        <v>459</v>
      </c>
      <c r="B54" s="148" t="s">
        <v>468</v>
      </c>
      <c r="C54" s="148" t="s">
        <v>382</v>
      </c>
      <c r="D54" s="148" t="s">
        <v>469</v>
      </c>
      <c r="E54" s="161">
        <v>8220.16</v>
      </c>
      <c r="F54" s="161">
        <v>8220.16</v>
      </c>
      <c r="G54" s="10">
        <v>0</v>
      </c>
    </row>
    <row r="55" spans="1:7" ht="14.25" customHeight="1">
      <c r="A55" s="148" t="s">
        <v>459</v>
      </c>
      <c r="B55" s="148" t="s">
        <v>470</v>
      </c>
      <c r="C55" s="148" t="s">
        <v>382</v>
      </c>
      <c r="D55" s="148" t="s">
        <v>471</v>
      </c>
      <c r="E55" s="161">
        <v>4110.08</v>
      </c>
      <c r="F55" s="161">
        <v>4110.08</v>
      </c>
      <c r="G55" s="10">
        <v>0</v>
      </c>
    </row>
    <row r="56" spans="1:7" ht="14.25" customHeight="1">
      <c r="A56" s="148" t="s">
        <v>459</v>
      </c>
      <c r="B56" s="148" t="s">
        <v>472</v>
      </c>
      <c r="C56" s="148" t="s">
        <v>382</v>
      </c>
      <c r="D56" s="148" t="s">
        <v>473</v>
      </c>
      <c r="E56" s="161">
        <v>3133.94</v>
      </c>
      <c r="F56" s="161">
        <v>3133.94</v>
      </c>
      <c r="G56" s="10">
        <v>0</v>
      </c>
    </row>
    <row r="57" spans="1:7" ht="14.25" customHeight="1">
      <c r="A57" s="148" t="s">
        <v>459</v>
      </c>
      <c r="B57" s="148" t="s">
        <v>474</v>
      </c>
      <c r="C57" s="148" t="s">
        <v>382</v>
      </c>
      <c r="D57" s="148" t="s">
        <v>475</v>
      </c>
      <c r="E57" s="161">
        <v>411.01</v>
      </c>
      <c r="F57" s="161">
        <v>411.01</v>
      </c>
      <c r="G57" s="10">
        <v>0</v>
      </c>
    </row>
    <row r="58" spans="1:7" ht="14.25" customHeight="1">
      <c r="A58" s="148" t="s">
        <v>459</v>
      </c>
      <c r="B58" s="148" t="s">
        <v>476</v>
      </c>
      <c r="C58" s="148" t="s">
        <v>382</v>
      </c>
      <c r="D58" s="148" t="s">
        <v>374</v>
      </c>
      <c r="E58" s="161">
        <v>10968</v>
      </c>
      <c r="F58" s="161">
        <v>10968</v>
      </c>
      <c r="G58" s="10">
        <v>0</v>
      </c>
    </row>
    <row r="59" spans="1:7" ht="14.25" customHeight="1">
      <c r="A59" s="148" t="s">
        <v>459</v>
      </c>
      <c r="B59" s="148" t="s">
        <v>514</v>
      </c>
      <c r="C59" s="148" t="s">
        <v>382</v>
      </c>
      <c r="D59" s="148" t="s">
        <v>406</v>
      </c>
      <c r="E59" s="161">
        <v>453804</v>
      </c>
      <c r="F59" s="161">
        <v>453804</v>
      </c>
      <c r="G59" s="10">
        <v>0</v>
      </c>
    </row>
    <row r="60" spans="1:7" ht="14.25" customHeight="1">
      <c r="A60" s="148"/>
      <c r="B60" s="148"/>
      <c r="C60" s="148" t="s">
        <v>477</v>
      </c>
      <c r="D60" s="148" t="s">
        <v>478</v>
      </c>
      <c r="E60" s="161">
        <v>10200</v>
      </c>
      <c r="F60" s="161">
        <v>0</v>
      </c>
      <c r="G60" s="10">
        <v>10200</v>
      </c>
    </row>
    <row r="61" spans="1:7" ht="14.25" customHeight="1">
      <c r="A61" s="148" t="s">
        <v>479</v>
      </c>
      <c r="B61" s="148" t="s">
        <v>480</v>
      </c>
      <c r="C61" s="148" t="s">
        <v>382</v>
      </c>
      <c r="D61" s="148" t="s">
        <v>481</v>
      </c>
      <c r="E61" s="161">
        <v>5000</v>
      </c>
      <c r="F61" s="161">
        <v>0</v>
      </c>
      <c r="G61" s="10">
        <v>5000</v>
      </c>
    </row>
    <row r="62" spans="1:7" ht="14.25" customHeight="1">
      <c r="A62" s="148" t="s">
        <v>479</v>
      </c>
      <c r="B62" s="148" t="s">
        <v>490</v>
      </c>
      <c r="C62" s="148" t="s">
        <v>382</v>
      </c>
      <c r="D62" s="148" t="s">
        <v>491</v>
      </c>
      <c r="E62" s="161">
        <v>5200</v>
      </c>
      <c r="F62" s="161">
        <v>0</v>
      </c>
      <c r="G62" s="10">
        <v>5200</v>
      </c>
    </row>
    <row r="63" spans="1:7" ht="14.25" customHeight="1">
      <c r="A63" s="148"/>
      <c r="B63" s="148"/>
      <c r="C63" s="148" t="s">
        <v>446</v>
      </c>
      <c r="D63" s="148" t="s">
        <v>447</v>
      </c>
      <c r="E63" s="161">
        <v>604540.66</v>
      </c>
      <c r="F63" s="161">
        <v>496060.62</v>
      </c>
      <c r="G63" s="10">
        <v>108480.04</v>
      </c>
    </row>
    <row r="64" spans="1:7" ht="14.25" customHeight="1">
      <c r="A64" s="148"/>
      <c r="B64" s="148"/>
      <c r="C64" s="148" t="s">
        <v>457</v>
      </c>
      <c r="D64" s="148" t="s">
        <v>458</v>
      </c>
      <c r="E64" s="161">
        <v>495880.62</v>
      </c>
      <c r="F64" s="161">
        <v>495880.62</v>
      </c>
      <c r="G64" s="10">
        <v>0</v>
      </c>
    </row>
    <row r="65" spans="1:7" ht="14.25" customHeight="1">
      <c r="A65" s="148" t="s">
        <v>459</v>
      </c>
      <c r="B65" s="148" t="s">
        <v>460</v>
      </c>
      <c r="C65" s="148" t="s">
        <v>387</v>
      </c>
      <c r="D65" s="148" t="s">
        <v>461</v>
      </c>
      <c r="E65" s="161">
        <v>177444</v>
      </c>
      <c r="F65" s="161">
        <v>177444</v>
      </c>
      <c r="G65" s="10">
        <v>0</v>
      </c>
    </row>
    <row r="66" spans="1:7" ht="14.25" customHeight="1">
      <c r="A66" s="148" t="s">
        <v>459</v>
      </c>
      <c r="B66" s="148" t="s">
        <v>462</v>
      </c>
      <c r="C66" s="148" t="s">
        <v>387</v>
      </c>
      <c r="D66" s="148" t="s">
        <v>463</v>
      </c>
      <c r="E66" s="161">
        <v>7800</v>
      </c>
      <c r="F66" s="161">
        <v>7800</v>
      </c>
      <c r="G66" s="10">
        <v>0</v>
      </c>
    </row>
    <row r="67" spans="1:7" ht="14.25" customHeight="1">
      <c r="A67" s="148" t="s">
        <v>459</v>
      </c>
      <c r="B67" s="148" t="s">
        <v>466</v>
      </c>
      <c r="C67" s="148" t="s">
        <v>387</v>
      </c>
      <c r="D67" s="148" t="s">
        <v>467</v>
      </c>
      <c r="E67" s="161">
        <v>19800</v>
      </c>
      <c r="F67" s="161">
        <v>19800</v>
      </c>
      <c r="G67" s="10">
        <v>0</v>
      </c>
    </row>
    <row r="68" spans="1:7" ht="14.25" customHeight="1">
      <c r="A68" s="148" t="s">
        <v>459</v>
      </c>
      <c r="B68" s="148" t="s">
        <v>512</v>
      </c>
      <c r="C68" s="148" t="s">
        <v>387</v>
      </c>
      <c r="D68" s="148" t="s">
        <v>513</v>
      </c>
      <c r="E68" s="161">
        <v>131114</v>
      </c>
      <c r="F68" s="161">
        <v>131114</v>
      </c>
      <c r="G68" s="10">
        <v>0</v>
      </c>
    </row>
    <row r="69" spans="1:7" ht="14.25" customHeight="1">
      <c r="A69" s="148" t="s">
        <v>459</v>
      </c>
      <c r="B69" s="148" t="s">
        <v>468</v>
      </c>
      <c r="C69" s="148" t="s">
        <v>387</v>
      </c>
      <c r="D69" s="148" t="s">
        <v>469</v>
      </c>
      <c r="E69" s="161">
        <v>50617.279999999999</v>
      </c>
      <c r="F69" s="161">
        <v>50617.279999999999</v>
      </c>
      <c r="G69" s="10">
        <v>0</v>
      </c>
    </row>
    <row r="70" spans="1:7" ht="14.25" customHeight="1">
      <c r="A70" s="148" t="s">
        <v>459</v>
      </c>
      <c r="B70" s="148" t="s">
        <v>470</v>
      </c>
      <c r="C70" s="148" t="s">
        <v>387</v>
      </c>
      <c r="D70" s="148" t="s">
        <v>471</v>
      </c>
      <c r="E70" s="161">
        <v>25308.639999999999</v>
      </c>
      <c r="F70" s="161">
        <v>25308.639999999999</v>
      </c>
      <c r="G70" s="10">
        <v>0</v>
      </c>
    </row>
    <row r="71" spans="1:7" ht="14.25" customHeight="1">
      <c r="A71" s="148" t="s">
        <v>459</v>
      </c>
      <c r="B71" s="148" t="s">
        <v>472</v>
      </c>
      <c r="C71" s="148" t="s">
        <v>387</v>
      </c>
      <c r="D71" s="148" t="s">
        <v>473</v>
      </c>
      <c r="E71" s="161">
        <v>19297.84</v>
      </c>
      <c r="F71" s="161">
        <v>19297.84</v>
      </c>
      <c r="G71" s="10">
        <v>0</v>
      </c>
    </row>
    <row r="72" spans="1:7" ht="14.25" customHeight="1">
      <c r="A72" s="148" t="s">
        <v>459</v>
      </c>
      <c r="B72" s="148" t="s">
        <v>474</v>
      </c>
      <c r="C72" s="148" t="s">
        <v>387</v>
      </c>
      <c r="D72" s="148" t="s">
        <v>475</v>
      </c>
      <c r="E72" s="161">
        <v>2530.86</v>
      </c>
      <c r="F72" s="161">
        <v>2530.86</v>
      </c>
      <c r="G72" s="10">
        <v>0</v>
      </c>
    </row>
    <row r="73" spans="1:7" ht="14.25" customHeight="1">
      <c r="A73" s="148" t="s">
        <v>459</v>
      </c>
      <c r="B73" s="148" t="s">
        <v>476</v>
      </c>
      <c r="C73" s="148" t="s">
        <v>387</v>
      </c>
      <c r="D73" s="148" t="s">
        <v>374</v>
      </c>
      <c r="E73" s="161">
        <v>61968</v>
      </c>
      <c r="F73" s="161">
        <v>61968</v>
      </c>
      <c r="G73" s="10">
        <v>0</v>
      </c>
    </row>
    <row r="74" spans="1:7" ht="14.25" customHeight="1">
      <c r="A74" s="148"/>
      <c r="B74" s="148"/>
      <c r="C74" s="148" t="s">
        <v>477</v>
      </c>
      <c r="D74" s="148" t="s">
        <v>478</v>
      </c>
      <c r="E74" s="161">
        <v>108480.04</v>
      </c>
      <c r="F74" s="161">
        <v>0</v>
      </c>
      <c r="G74" s="10">
        <v>108480.04</v>
      </c>
    </row>
    <row r="75" spans="1:7" ht="14.25" customHeight="1">
      <c r="A75" s="148" t="s">
        <v>479</v>
      </c>
      <c r="B75" s="148" t="s">
        <v>480</v>
      </c>
      <c r="C75" s="148" t="s">
        <v>387</v>
      </c>
      <c r="D75" s="148" t="s">
        <v>481</v>
      </c>
      <c r="E75" s="161">
        <v>13000</v>
      </c>
      <c r="F75" s="161">
        <v>0</v>
      </c>
      <c r="G75" s="10">
        <v>13000</v>
      </c>
    </row>
    <row r="76" spans="1:7" ht="14.25" customHeight="1">
      <c r="A76" s="148" t="s">
        <v>479</v>
      </c>
      <c r="B76" s="148" t="s">
        <v>482</v>
      </c>
      <c r="C76" s="148" t="s">
        <v>387</v>
      </c>
      <c r="D76" s="148" t="s">
        <v>483</v>
      </c>
      <c r="E76" s="161">
        <v>12000</v>
      </c>
      <c r="F76" s="161">
        <v>0</v>
      </c>
      <c r="G76" s="10">
        <v>12000</v>
      </c>
    </row>
    <row r="77" spans="1:7" ht="14.25" customHeight="1">
      <c r="A77" s="148" t="s">
        <v>479</v>
      </c>
      <c r="B77" s="148" t="s">
        <v>515</v>
      </c>
      <c r="C77" s="148" t="s">
        <v>387</v>
      </c>
      <c r="D77" s="148" t="s">
        <v>516</v>
      </c>
      <c r="E77" s="161">
        <v>200</v>
      </c>
      <c r="F77" s="161">
        <v>0</v>
      </c>
      <c r="G77" s="10">
        <v>200</v>
      </c>
    </row>
    <row r="78" spans="1:7" ht="14.25" customHeight="1">
      <c r="A78" s="148" t="s">
        <v>479</v>
      </c>
      <c r="B78" s="148" t="s">
        <v>484</v>
      </c>
      <c r="C78" s="148" t="s">
        <v>387</v>
      </c>
      <c r="D78" s="148" t="s">
        <v>485</v>
      </c>
      <c r="E78" s="161">
        <v>400</v>
      </c>
      <c r="F78" s="161">
        <v>0</v>
      </c>
      <c r="G78" s="10">
        <v>400</v>
      </c>
    </row>
    <row r="79" spans="1:7" ht="14.25" customHeight="1">
      <c r="A79" s="148" t="s">
        <v>479</v>
      </c>
      <c r="B79" s="148" t="s">
        <v>488</v>
      </c>
      <c r="C79" s="148" t="s">
        <v>387</v>
      </c>
      <c r="D79" s="148" t="s">
        <v>489</v>
      </c>
      <c r="E79" s="161">
        <v>4500</v>
      </c>
      <c r="F79" s="161">
        <v>0</v>
      </c>
      <c r="G79" s="10">
        <v>4500</v>
      </c>
    </row>
    <row r="80" spans="1:7" ht="14.25" customHeight="1">
      <c r="A80" s="148" t="s">
        <v>479</v>
      </c>
      <c r="B80" s="148" t="s">
        <v>494</v>
      </c>
      <c r="C80" s="148" t="s">
        <v>387</v>
      </c>
      <c r="D80" s="148" t="s">
        <v>495</v>
      </c>
      <c r="E80" s="161">
        <v>57480.04</v>
      </c>
      <c r="F80" s="161">
        <v>0</v>
      </c>
      <c r="G80" s="10">
        <v>57480.04</v>
      </c>
    </row>
    <row r="81" spans="1:7" ht="14.25" customHeight="1">
      <c r="A81" s="148" t="s">
        <v>479</v>
      </c>
      <c r="B81" s="148" t="s">
        <v>496</v>
      </c>
      <c r="C81" s="148" t="s">
        <v>387</v>
      </c>
      <c r="D81" s="148" t="s">
        <v>497</v>
      </c>
      <c r="E81" s="161">
        <v>9000</v>
      </c>
      <c r="F81" s="161">
        <v>0</v>
      </c>
      <c r="G81" s="10">
        <v>9000</v>
      </c>
    </row>
    <row r="82" spans="1:7" ht="14.25" customHeight="1">
      <c r="A82" s="148" t="s">
        <v>479</v>
      </c>
      <c r="B82" s="148" t="s">
        <v>517</v>
      </c>
      <c r="C82" s="148" t="s">
        <v>387</v>
      </c>
      <c r="D82" s="148" t="s">
        <v>518</v>
      </c>
      <c r="E82" s="161">
        <v>2000</v>
      </c>
      <c r="F82" s="161">
        <v>0</v>
      </c>
      <c r="G82" s="10">
        <v>2000</v>
      </c>
    </row>
    <row r="83" spans="1:7" ht="14.25" customHeight="1">
      <c r="A83" s="148" t="s">
        <v>479</v>
      </c>
      <c r="B83" s="148" t="s">
        <v>498</v>
      </c>
      <c r="C83" s="148" t="s">
        <v>387</v>
      </c>
      <c r="D83" s="148" t="s">
        <v>421</v>
      </c>
      <c r="E83" s="161">
        <v>9900</v>
      </c>
      <c r="F83" s="161">
        <v>0</v>
      </c>
      <c r="G83" s="10">
        <v>9900</v>
      </c>
    </row>
    <row r="84" spans="1:7" ht="14.25" customHeight="1">
      <c r="A84" s="148"/>
      <c r="B84" s="148"/>
      <c r="C84" s="148" t="s">
        <v>501</v>
      </c>
      <c r="D84" s="148" t="s">
        <v>502</v>
      </c>
      <c r="E84" s="161">
        <v>180</v>
      </c>
      <c r="F84" s="161">
        <v>180</v>
      </c>
      <c r="G84" s="10">
        <v>0</v>
      </c>
    </row>
    <row r="85" spans="1:7" ht="14.25" customHeight="1">
      <c r="A85" s="148" t="s">
        <v>503</v>
      </c>
      <c r="B85" s="148" t="s">
        <v>508</v>
      </c>
      <c r="C85" s="148" t="s">
        <v>387</v>
      </c>
      <c r="D85" s="148" t="s">
        <v>509</v>
      </c>
      <c r="E85" s="161">
        <v>180</v>
      </c>
      <c r="F85" s="161">
        <v>180</v>
      </c>
      <c r="G85" s="10">
        <v>0</v>
      </c>
    </row>
    <row r="86" spans="1:7" ht="14.25" customHeight="1">
      <c r="A86" s="148"/>
      <c r="B86" s="148"/>
      <c r="C86" s="148" t="s">
        <v>453</v>
      </c>
      <c r="D86" s="148" t="s">
        <v>454</v>
      </c>
      <c r="E86" s="161">
        <v>2022506.45</v>
      </c>
      <c r="F86" s="161">
        <v>1879706.45</v>
      </c>
      <c r="G86" s="10">
        <v>142800</v>
      </c>
    </row>
    <row r="87" spans="1:7" ht="14.25" customHeight="1">
      <c r="A87" s="148"/>
      <c r="B87" s="148"/>
      <c r="C87" s="148" t="s">
        <v>457</v>
      </c>
      <c r="D87" s="148" t="s">
        <v>458</v>
      </c>
      <c r="E87" s="161">
        <v>1868166.45</v>
      </c>
      <c r="F87" s="161">
        <v>1868166.45</v>
      </c>
      <c r="G87" s="10">
        <v>0</v>
      </c>
    </row>
    <row r="88" spans="1:7" ht="14.25" customHeight="1">
      <c r="A88" s="148" t="s">
        <v>459</v>
      </c>
      <c r="B88" s="148" t="s">
        <v>460</v>
      </c>
      <c r="C88" s="148" t="s">
        <v>390</v>
      </c>
      <c r="D88" s="148" t="s">
        <v>461</v>
      </c>
      <c r="E88" s="161">
        <v>461016</v>
      </c>
      <c r="F88" s="161">
        <v>461016</v>
      </c>
      <c r="G88" s="10">
        <v>0</v>
      </c>
    </row>
    <row r="89" spans="1:7" ht="14.25" customHeight="1">
      <c r="A89" s="148" t="s">
        <v>459</v>
      </c>
      <c r="B89" s="148" t="s">
        <v>462</v>
      </c>
      <c r="C89" s="148" t="s">
        <v>390</v>
      </c>
      <c r="D89" s="148" t="s">
        <v>463</v>
      </c>
      <c r="E89" s="161">
        <v>47772</v>
      </c>
      <c r="F89" s="161">
        <v>47772</v>
      </c>
      <c r="G89" s="10">
        <v>0</v>
      </c>
    </row>
    <row r="90" spans="1:7" ht="14.25" customHeight="1">
      <c r="A90" s="148" t="s">
        <v>459</v>
      </c>
      <c r="B90" s="148" t="s">
        <v>466</v>
      </c>
      <c r="C90" s="148" t="s">
        <v>390</v>
      </c>
      <c r="D90" s="148" t="s">
        <v>467</v>
      </c>
      <c r="E90" s="161">
        <v>55440</v>
      </c>
      <c r="F90" s="161">
        <v>55440</v>
      </c>
      <c r="G90" s="10">
        <v>0</v>
      </c>
    </row>
    <row r="91" spans="1:7" ht="14.25" customHeight="1">
      <c r="A91" s="148" t="s">
        <v>459</v>
      </c>
      <c r="B91" s="148" t="s">
        <v>512</v>
      </c>
      <c r="C91" s="148" t="s">
        <v>390</v>
      </c>
      <c r="D91" s="148" t="s">
        <v>513</v>
      </c>
      <c r="E91" s="161">
        <v>364468</v>
      </c>
      <c r="F91" s="161">
        <v>364468</v>
      </c>
      <c r="G91" s="10">
        <v>0</v>
      </c>
    </row>
    <row r="92" spans="1:7" ht="14.25" customHeight="1">
      <c r="A92" s="148" t="s">
        <v>459</v>
      </c>
      <c r="B92" s="148" t="s">
        <v>468</v>
      </c>
      <c r="C92" s="148" t="s">
        <v>390</v>
      </c>
      <c r="D92" s="148" t="s">
        <v>469</v>
      </c>
      <c r="E92" s="161">
        <v>135571.84</v>
      </c>
      <c r="F92" s="161">
        <v>135571.84</v>
      </c>
      <c r="G92" s="10">
        <v>0</v>
      </c>
    </row>
    <row r="93" spans="1:7" ht="14.25" customHeight="1">
      <c r="A93" s="148" t="s">
        <v>459</v>
      </c>
      <c r="B93" s="148" t="s">
        <v>470</v>
      </c>
      <c r="C93" s="148" t="s">
        <v>390</v>
      </c>
      <c r="D93" s="148" t="s">
        <v>471</v>
      </c>
      <c r="E93" s="161">
        <v>67785.919999999998</v>
      </c>
      <c r="F93" s="161">
        <v>67785.919999999998</v>
      </c>
      <c r="G93" s="10">
        <v>0</v>
      </c>
    </row>
    <row r="94" spans="1:7" ht="14.25" customHeight="1">
      <c r="A94" s="148" t="s">
        <v>459</v>
      </c>
      <c r="B94" s="148" t="s">
        <v>472</v>
      </c>
      <c r="C94" s="148" t="s">
        <v>390</v>
      </c>
      <c r="D94" s="148" t="s">
        <v>473</v>
      </c>
      <c r="E94" s="161">
        <v>53268.62</v>
      </c>
      <c r="F94" s="161">
        <v>53268.62</v>
      </c>
      <c r="G94" s="10">
        <v>0</v>
      </c>
    </row>
    <row r="95" spans="1:7" ht="14.25" customHeight="1">
      <c r="A95" s="148" t="s">
        <v>459</v>
      </c>
      <c r="B95" s="148" t="s">
        <v>474</v>
      </c>
      <c r="C95" s="148" t="s">
        <v>390</v>
      </c>
      <c r="D95" s="148" t="s">
        <v>475</v>
      </c>
      <c r="E95" s="161">
        <v>6986.05</v>
      </c>
      <c r="F95" s="161">
        <v>6986.05</v>
      </c>
      <c r="G95" s="10">
        <v>0</v>
      </c>
    </row>
    <row r="96" spans="1:7" ht="14.25" customHeight="1">
      <c r="A96" s="148" t="s">
        <v>459</v>
      </c>
      <c r="B96" s="148" t="s">
        <v>476</v>
      </c>
      <c r="C96" s="148" t="s">
        <v>390</v>
      </c>
      <c r="D96" s="148" t="s">
        <v>374</v>
      </c>
      <c r="E96" s="161">
        <v>171996</v>
      </c>
      <c r="F96" s="161">
        <v>171996</v>
      </c>
      <c r="G96" s="10">
        <v>0</v>
      </c>
    </row>
    <row r="97" spans="1:7" ht="14.25" customHeight="1">
      <c r="A97" s="148" t="s">
        <v>459</v>
      </c>
      <c r="B97" s="148" t="s">
        <v>514</v>
      </c>
      <c r="C97" s="148" t="s">
        <v>390</v>
      </c>
      <c r="D97" s="148" t="s">
        <v>406</v>
      </c>
      <c r="E97" s="161">
        <v>503862.02</v>
      </c>
      <c r="F97" s="161">
        <v>503862.02</v>
      </c>
      <c r="G97" s="10">
        <v>0</v>
      </c>
    </row>
    <row r="98" spans="1:7" ht="14.25" customHeight="1">
      <c r="A98" s="148"/>
      <c r="B98" s="148"/>
      <c r="C98" s="148" t="s">
        <v>477</v>
      </c>
      <c r="D98" s="148" t="s">
        <v>478</v>
      </c>
      <c r="E98" s="161">
        <v>142800</v>
      </c>
      <c r="F98" s="161">
        <v>0</v>
      </c>
      <c r="G98" s="10">
        <v>142800</v>
      </c>
    </row>
    <row r="99" spans="1:7" ht="14.25" customHeight="1">
      <c r="A99" s="148" t="s">
        <v>479</v>
      </c>
      <c r="B99" s="148" t="s">
        <v>480</v>
      </c>
      <c r="C99" s="148" t="s">
        <v>390</v>
      </c>
      <c r="D99" s="148" t="s">
        <v>481</v>
      </c>
      <c r="E99" s="161">
        <v>10000</v>
      </c>
      <c r="F99" s="161">
        <v>0</v>
      </c>
      <c r="G99" s="10">
        <v>10000</v>
      </c>
    </row>
    <row r="100" spans="1:7" ht="14.25" customHeight="1">
      <c r="A100" s="148" t="s">
        <v>479</v>
      </c>
      <c r="B100" s="148" t="s">
        <v>482</v>
      </c>
      <c r="C100" s="148" t="s">
        <v>390</v>
      </c>
      <c r="D100" s="148" t="s">
        <v>483</v>
      </c>
      <c r="E100" s="161">
        <v>5000</v>
      </c>
      <c r="F100" s="161">
        <v>0</v>
      </c>
      <c r="G100" s="10">
        <v>5000</v>
      </c>
    </row>
    <row r="101" spans="1:7" ht="14.25" customHeight="1">
      <c r="A101" s="148" t="s">
        <v>479</v>
      </c>
      <c r="B101" s="148" t="s">
        <v>488</v>
      </c>
      <c r="C101" s="148" t="s">
        <v>390</v>
      </c>
      <c r="D101" s="148" t="s">
        <v>489</v>
      </c>
      <c r="E101" s="161">
        <v>12800</v>
      </c>
      <c r="F101" s="161">
        <v>0</v>
      </c>
      <c r="G101" s="10">
        <v>12800</v>
      </c>
    </row>
    <row r="102" spans="1:7" ht="14.25" customHeight="1">
      <c r="A102" s="148" t="s">
        <v>479</v>
      </c>
      <c r="B102" s="148" t="s">
        <v>490</v>
      </c>
      <c r="C102" s="148" t="s">
        <v>390</v>
      </c>
      <c r="D102" s="148" t="s">
        <v>491</v>
      </c>
      <c r="E102" s="161">
        <v>50000</v>
      </c>
      <c r="F102" s="161">
        <v>0</v>
      </c>
      <c r="G102" s="10">
        <v>50000</v>
      </c>
    </row>
    <row r="103" spans="1:7" ht="14.25" customHeight="1">
      <c r="A103" s="148" t="s">
        <v>479</v>
      </c>
      <c r="B103" s="148" t="s">
        <v>493</v>
      </c>
      <c r="C103" s="148" t="s">
        <v>390</v>
      </c>
      <c r="D103" s="148" t="s">
        <v>419</v>
      </c>
      <c r="E103" s="161">
        <v>20000</v>
      </c>
      <c r="F103" s="161">
        <v>0</v>
      </c>
      <c r="G103" s="10">
        <v>20000</v>
      </c>
    </row>
    <row r="104" spans="1:7" ht="14.25" customHeight="1">
      <c r="A104" s="148" t="s">
        <v>479</v>
      </c>
      <c r="B104" s="148" t="s">
        <v>496</v>
      </c>
      <c r="C104" s="148" t="s">
        <v>390</v>
      </c>
      <c r="D104" s="148" t="s">
        <v>497</v>
      </c>
      <c r="E104" s="161">
        <v>20000</v>
      </c>
      <c r="F104" s="161">
        <v>0</v>
      </c>
      <c r="G104" s="10">
        <v>20000</v>
      </c>
    </row>
    <row r="105" spans="1:7" ht="14.25" customHeight="1">
      <c r="A105" s="148" t="s">
        <v>479</v>
      </c>
      <c r="B105" s="148" t="s">
        <v>517</v>
      </c>
      <c r="C105" s="148" t="s">
        <v>390</v>
      </c>
      <c r="D105" s="148" t="s">
        <v>518</v>
      </c>
      <c r="E105" s="161">
        <v>15000</v>
      </c>
      <c r="F105" s="161">
        <v>0</v>
      </c>
      <c r="G105" s="10">
        <v>15000</v>
      </c>
    </row>
    <row r="106" spans="1:7" ht="14.25" customHeight="1">
      <c r="A106" s="148" t="s">
        <v>479</v>
      </c>
      <c r="B106" s="148" t="s">
        <v>519</v>
      </c>
      <c r="C106" s="148" t="s">
        <v>390</v>
      </c>
      <c r="D106" s="148" t="s">
        <v>425</v>
      </c>
      <c r="E106" s="161">
        <v>10000</v>
      </c>
      <c r="F106" s="161">
        <v>0</v>
      </c>
      <c r="G106" s="10">
        <v>10000</v>
      </c>
    </row>
    <row r="107" spans="1:7" ht="14.25" customHeight="1">
      <c r="A107" s="148"/>
      <c r="B107" s="148"/>
      <c r="C107" s="148" t="s">
        <v>501</v>
      </c>
      <c r="D107" s="148" t="s">
        <v>502</v>
      </c>
      <c r="E107" s="161">
        <v>11540</v>
      </c>
      <c r="F107" s="161">
        <v>11540</v>
      </c>
      <c r="G107" s="10">
        <v>0</v>
      </c>
    </row>
    <row r="108" spans="1:7" ht="14.25" customHeight="1">
      <c r="A108" s="148" t="s">
        <v>503</v>
      </c>
      <c r="B108" s="148" t="s">
        <v>506</v>
      </c>
      <c r="C108" s="148" t="s">
        <v>390</v>
      </c>
      <c r="D108" s="148" t="s">
        <v>507</v>
      </c>
      <c r="E108" s="161">
        <v>6480</v>
      </c>
      <c r="F108" s="161">
        <v>6480</v>
      </c>
      <c r="G108" s="10">
        <v>0</v>
      </c>
    </row>
    <row r="109" spans="1:7" ht="14.25" customHeight="1">
      <c r="A109" s="148" t="s">
        <v>503</v>
      </c>
      <c r="B109" s="148" t="s">
        <v>508</v>
      </c>
      <c r="C109" s="148" t="s">
        <v>390</v>
      </c>
      <c r="D109" s="148" t="s">
        <v>509</v>
      </c>
      <c r="E109" s="161">
        <v>660</v>
      </c>
      <c r="F109" s="161">
        <v>660</v>
      </c>
      <c r="G109" s="10">
        <v>0</v>
      </c>
    </row>
    <row r="110" spans="1:7" ht="14.25" customHeight="1">
      <c r="A110" s="148" t="s">
        <v>503</v>
      </c>
      <c r="B110" s="148" t="s">
        <v>510</v>
      </c>
      <c r="C110" s="148" t="s">
        <v>390</v>
      </c>
      <c r="D110" s="148" t="s">
        <v>511</v>
      </c>
      <c r="E110" s="161">
        <v>4400</v>
      </c>
      <c r="F110" s="161">
        <v>4400</v>
      </c>
      <c r="G110" s="10">
        <v>0</v>
      </c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ED54"/>
  <sheetViews>
    <sheetView showGridLines="0" showZeros="0" topLeftCell="L1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7" width="16.83203125" style="1" customWidth="1"/>
    <col min="8" max="20" width="13.83203125" style="1" customWidth="1"/>
    <col min="21" max="21" width="16.83203125" style="1" customWidth="1"/>
    <col min="22" max="32" width="13.83203125" style="1" customWidth="1"/>
    <col min="33" max="134" width="9" style="1" customWidth="1"/>
    <col min="135" max="176" width="9.1640625" style="1" customWidth="1"/>
    <col min="177" max="16384" width="9.1640625" style="1"/>
  </cols>
  <sheetData>
    <row r="1" spans="1:134" ht="14.25" customHeight="1">
      <c r="A1" s="2"/>
      <c r="B1" s="3"/>
      <c r="C1" s="3"/>
      <c r="D1" s="3"/>
      <c r="E1" s="3"/>
      <c r="F1" s="3"/>
      <c r="G1" s="3"/>
      <c r="H1" s="3"/>
      <c r="I1" s="3"/>
      <c r="J1" s="1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 t="s">
        <v>245</v>
      </c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</row>
    <row r="2" spans="1:134" s="6" customFormat="1" ht="20.100000000000001" customHeight="1">
      <c r="A2" s="5" t="s">
        <v>246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</row>
    <row r="3" spans="1:134" ht="14.25" customHeight="1">
      <c r="A3" s="3" t="s">
        <v>394</v>
      </c>
      <c r="B3" s="3"/>
      <c r="C3" s="3"/>
      <c r="D3" s="3"/>
      <c r="E3" s="3"/>
      <c r="F3" s="3"/>
      <c r="G3" s="3"/>
      <c r="H3" s="3"/>
      <c r="I3" s="3"/>
      <c r="J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7" t="s">
        <v>1</v>
      </c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</row>
    <row r="4" spans="1:134" ht="14.25" customHeight="1">
      <c r="A4" s="216" t="s">
        <v>52</v>
      </c>
      <c r="B4" s="216"/>
      <c r="C4" s="216"/>
      <c r="D4" s="216"/>
      <c r="E4" s="219"/>
      <c r="F4" s="216" t="s">
        <v>53</v>
      </c>
      <c r="G4" s="15" t="s">
        <v>108</v>
      </c>
      <c r="H4" s="16"/>
      <c r="I4" s="16"/>
      <c r="J4" s="16"/>
      <c r="K4" s="16"/>
      <c r="L4" s="16"/>
      <c r="M4" s="16"/>
      <c r="N4" s="16"/>
      <c r="O4" s="16"/>
      <c r="P4" s="18"/>
      <c r="Q4" s="16"/>
      <c r="R4" s="16"/>
      <c r="S4" s="16"/>
      <c r="T4" s="16"/>
      <c r="U4" s="16" t="s">
        <v>110</v>
      </c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</row>
    <row r="5" spans="1:134" ht="14.25" customHeight="1">
      <c r="A5" s="216" t="s">
        <v>42</v>
      </c>
      <c r="B5" s="216"/>
      <c r="C5" s="216"/>
      <c r="D5" s="216" t="s">
        <v>43</v>
      </c>
      <c r="E5" s="216" t="s">
        <v>56</v>
      </c>
      <c r="F5" s="216"/>
      <c r="G5" s="219" t="s">
        <v>45</v>
      </c>
      <c r="H5" s="258" t="s">
        <v>116</v>
      </c>
      <c r="I5" s="258" t="s">
        <v>117</v>
      </c>
      <c r="J5" s="258" t="s">
        <v>118</v>
      </c>
      <c r="K5" s="258" t="s">
        <v>119</v>
      </c>
      <c r="L5" s="258" t="s">
        <v>120</v>
      </c>
      <c r="M5" s="258" t="s">
        <v>121</v>
      </c>
      <c r="N5" s="258" t="s">
        <v>122</v>
      </c>
      <c r="O5" s="258" t="s">
        <v>123</v>
      </c>
      <c r="P5" s="258" t="s">
        <v>124</v>
      </c>
      <c r="Q5" s="258" t="s">
        <v>125</v>
      </c>
      <c r="R5" s="258" t="s">
        <v>126</v>
      </c>
      <c r="S5" s="258" t="s">
        <v>127</v>
      </c>
      <c r="T5" s="258" t="s">
        <v>128</v>
      </c>
      <c r="U5" s="258" t="s">
        <v>45</v>
      </c>
      <c r="V5" s="258" t="s">
        <v>156</v>
      </c>
      <c r="W5" s="258" t="s">
        <v>157</v>
      </c>
      <c r="X5" s="258" t="s">
        <v>158</v>
      </c>
      <c r="Y5" s="258" t="s">
        <v>159</v>
      </c>
      <c r="Z5" s="258" t="s">
        <v>160</v>
      </c>
      <c r="AA5" s="258" t="s">
        <v>161</v>
      </c>
      <c r="AB5" s="258" t="s">
        <v>162</v>
      </c>
      <c r="AC5" s="258" t="s">
        <v>163</v>
      </c>
      <c r="AD5" s="258" t="s">
        <v>164</v>
      </c>
      <c r="AE5" s="258" t="s">
        <v>165</v>
      </c>
      <c r="AF5" s="258" t="s">
        <v>166</v>
      </c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</row>
    <row r="6" spans="1:134" ht="14.25" customHeight="1">
      <c r="A6" s="17" t="s">
        <v>46</v>
      </c>
      <c r="B6" s="17" t="s">
        <v>47</v>
      </c>
      <c r="C6" s="17" t="s">
        <v>48</v>
      </c>
      <c r="D6" s="216"/>
      <c r="E6" s="216"/>
      <c r="F6" s="217"/>
      <c r="G6" s="218"/>
      <c r="H6" s="259"/>
      <c r="I6" s="259"/>
      <c r="J6" s="259"/>
      <c r="K6" s="259"/>
      <c r="L6" s="259"/>
      <c r="M6" s="259"/>
      <c r="N6" s="259"/>
      <c r="O6" s="259"/>
      <c r="P6" s="259"/>
      <c r="Q6" s="259"/>
      <c r="R6" s="259"/>
      <c r="S6" s="259"/>
      <c r="T6" s="259"/>
      <c r="U6" s="259"/>
      <c r="V6" s="259"/>
      <c r="W6" s="259"/>
      <c r="X6" s="259"/>
      <c r="Y6" s="259"/>
      <c r="Z6" s="259"/>
      <c r="AA6" s="259"/>
      <c r="AB6" s="259"/>
      <c r="AC6" s="259"/>
      <c r="AD6" s="259"/>
      <c r="AE6" s="259"/>
      <c r="AF6" s="259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</row>
    <row r="7" spans="1:134" s="2" customFormat="1" ht="14.25" customHeight="1">
      <c r="A7" s="119"/>
      <c r="B7" s="119"/>
      <c r="C7" s="119"/>
      <c r="D7" s="119"/>
      <c r="E7" s="119" t="s">
        <v>41</v>
      </c>
      <c r="F7" s="150">
        <v>28026398.899999999</v>
      </c>
      <c r="G7" s="150">
        <v>4641381.9000000004</v>
      </c>
      <c r="H7" s="150">
        <v>1218384</v>
      </c>
      <c r="I7" s="150">
        <v>425952</v>
      </c>
      <c r="J7" s="71">
        <v>44747</v>
      </c>
      <c r="K7" s="150">
        <v>130680</v>
      </c>
      <c r="L7" s="150">
        <v>535354</v>
      </c>
      <c r="M7" s="150">
        <v>352615.67999999999</v>
      </c>
      <c r="N7" s="150">
        <v>175630.8</v>
      </c>
      <c r="O7" s="150">
        <v>135690.67000000001</v>
      </c>
      <c r="P7" s="150">
        <v>0</v>
      </c>
      <c r="Q7" s="150">
        <v>17795.490000000002</v>
      </c>
      <c r="R7" s="150">
        <v>474426.24</v>
      </c>
      <c r="S7" s="150">
        <v>0</v>
      </c>
      <c r="T7" s="150">
        <v>1130106.02</v>
      </c>
      <c r="U7" s="150">
        <v>23385017</v>
      </c>
      <c r="V7" s="150">
        <v>126805</v>
      </c>
      <c r="W7" s="150">
        <v>0</v>
      </c>
      <c r="X7" s="150">
        <v>0</v>
      </c>
      <c r="Y7" s="150">
        <v>0</v>
      </c>
      <c r="Z7" s="150">
        <v>23104532</v>
      </c>
      <c r="AA7" s="150">
        <v>0</v>
      </c>
      <c r="AB7" s="150">
        <v>0</v>
      </c>
      <c r="AC7" s="150">
        <v>0</v>
      </c>
      <c r="AD7" s="150">
        <v>1080</v>
      </c>
      <c r="AE7" s="150">
        <v>0</v>
      </c>
      <c r="AF7" s="150">
        <v>152600</v>
      </c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</row>
    <row r="8" spans="1:134" ht="14.25" customHeight="1">
      <c r="A8" s="119"/>
      <c r="B8" s="119"/>
      <c r="C8" s="119"/>
      <c r="D8" s="119" t="s">
        <v>336</v>
      </c>
      <c r="E8" s="119" t="s">
        <v>337</v>
      </c>
      <c r="F8" s="150">
        <v>28026398.899999999</v>
      </c>
      <c r="G8" s="150">
        <v>4641381.9000000004</v>
      </c>
      <c r="H8" s="150">
        <v>1218384</v>
      </c>
      <c r="I8" s="150">
        <v>425952</v>
      </c>
      <c r="J8" s="71">
        <v>44747</v>
      </c>
      <c r="K8" s="150">
        <v>130680</v>
      </c>
      <c r="L8" s="150">
        <v>535354</v>
      </c>
      <c r="M8" s="150">
        <v>352615.67999999999</v>
      </c>
      <c r="N8" s="150">
        <v>175630.8</v>
      </c>
      <c r="O8" s="150">
        <v>135690.67000000001</v>
      </c>
      <c r="P8" s="150">
        <v>0</v>
      </c>
      <c r="Q8" s="150">
        <v>17795.490000000002</v>
      </c>
      <c r="R8" s="150">
        <v>474426.24</v>
      </c>
      <c r="S8" s="150">
        <v>0</v>
      </c>
      <c r="T8" s="150">
        <v>1130106.02</v>
      </c>
      <c r="U8" s="150">
        <v>23385017</v>
      </c>
      <c r="V8" s="150">
        <v>126805</v>
      </c>
      <c r="W8" s="150">
        <v>0</v>
      </c>
      <c r="X8" s="150">
        <v>0</v>
      </c>
      <c r="Y8" s="150">
        <v>0</v>
      </c>
      <c r="Z8" s="150">
        <v>23104532</v>
      </c>
      <c r="AA8" s="150">
        <v>0</v>
      </c>
      <c r="AB8" s="150">
        <v>0</v>
      </c>
      <c r="AC8" s="150">
        <v>0</v>
      </c>
      <c r="AD8" s="150">
        <v>1080</v>
      </c>
      <c r="AE8" s="150">
        <v>0</v>
      </c>
      <c r="AF8" s="150">
        <v>152600</v>
      </c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</row>
    <row r="9" spans="1:134" ht="14.25" customHeight="1">
      <c r="A9" s="119"/>
      <c r="B9" s="119"/>
      <c r="C9" s="119"/>
      <c r="D9" s="119" t="s">
        <v>338</v>
      </c>
      <c r="E9" s="119" t="s">
        <v>339</v>
      </c>
      <c r="F9" s="150">
        <v>24792480.050000001</v>
      </c>
      <c r="G9" s="150">
        <v>1519183.05</v>
      </c>
      <c r="H9" s="150">
        <v>536964</v>
      </c>
      <c r="I9" s="150">
        <v>367884</v>
      </c>
      <c r="J9" s="71">
        <v>44747</v>
      </c>
      <c r="K9" s="150">
        <v>51480</v>
      </c>
      <c r="L9" s="150">
        <v>0</v>
      </c>
      <c r="M9" s="150">
        <v>151436</v>
      </c>
      <c r="N9" s="150">
        <v>75718</v>
      </c>
      <c r="O9" s="150">
        <v>57925.3</v>
      </c>
      <c r="P9" s="150">
        <v>0</v>
      </c>
      <c r="Q9" s="150">
        <v>7596.75</v>
      </c>
      <c r="R9" s="150">
        <v>225432</v>
      </c>
      <c r="S9" s="150">
        <v>0</v>
      </c>
      <c r="T9" s="150">
        <v>0</v>
      </c>
      <c r="U9" s="150">
        <v>23273297</v>
      </c>
      <c r="V9" s="150">
        <v>126805</v>
      </c>
      <c r="W9" s="150">
        <v>0</v>
      </c>
      <c r="X9" s="150">
        <v>0</v>
      </c>
      <c r="Y9" s="150">
        <v>0</v>
      </c>
      <c r="Z9" s="150">
        <v>23098052</v>
      </c>
      <c r="AA9" s="150">
        <v>0</v>
      </c>
      <c r="AB9" s="150">
        <v>0</v>
      </c>
      <c r="AC9" s="150">
        <v>0</v>
      </c>
      <c r="AD9" s="150">
        <v>240</v>
      </c>
      <c r="AE9" s="150">
        <v>0</v>
      </c>
      <c r="AF9" s="150">
        <v>48200</v>
      </c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</row>
    <row r="10" spans="1:134" ht="14.25" customHeight="1">
      <c r="A10" s="119" t="s">
        <v>340</v>
      </c>
      <c r="B10" s="119" t="s">
        <v>341</v>
      </c>
      <c r="C10" s="119" t="s">
        <v>342</v>
      </c>
      <c r="D10" s="119" t="s">
        <v>343</v>
      </c>
      <c r="E10" s="119" t="s">
        <v>344</v>
      </c>
      <c r="F10" s="150">
        <v>1032367</v>
      </c>
      <c r="G10" s="150">
        <v>1001075</v>
      </c>
      <c r="H10" s="150">
        <v>536964</v>
      </c>
      <c r="I10" s="150">
        <v>367884</v>
      </c>
      <c r="J10" s="71">
        <v>44747</v>
      </c>
      <c r="K10" s="150">
        <v>51480</v>
      </c>
      <c r="L10" s="150">
        <v>0</v>
      </c>
      <c r="M10" s="150">
        <v>0</v>
      </c>
      <c r="N10" s="150">
        <v>0</v>
      </c>
      <c r="O10" s="150">
        <v>0</v>
      </c>
      <c r="P10" s="150">
        <v>0</v>
      </c>
      <c r="Q10" s="150">
        <v>0</v>
      </c>
      <c r="R10" s="150">
        <v>0</v>
      </c>
      <c r="S10" s="150">
        <v>0</v>
      </c>
      <c r="T10" s="150">
        <v>0</v>
      </c>
      <c r="U10" s="150">
        <v>31292</v>
      </c>
      <c r="V10" s="150">
        <v>0</v>
      </c>
      <c r="W10" s="150">
        <v>0</v>
      </c>
      <c r="X10" s="150">
        <v>0</v>
      </c>
      <c r="Y10" s="150">
        <v>0</v>
      </c>
      <c r="Z10" s="150">
        <v>12852</v>
      </c>
      <c r="AA10" s="150">
        <v>0</v>
      </c>
      <c r="AB10" s="150">
        <v>0</v>
      </c>
      <c r="AC10" s="150">
        <v>0</v>
      </c>
      <c r="AD10" s="150">
        <v>240</v>
      </c>
      <c r="AE10" s="150">
        <v>0</v>
      </c>
      <c r="AF10" s="150">
        <v>18200</v>
      </c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</row>
    <row r="11" spans="1:134" ht="14.25" customHeight="1">
      <c r="A11" s="119" t="s">
        <v>340</v>
      </c>
      <c r="B11" s="119" t="s">
        <v>341</v>
      </c>
      <c r="C11" s="119" t="s">
        <v>345</v>
      </c>
      <c r="D11" s="119" t="s">
        <v>343</v>
      </c>
      <c r="E11" s="119" t="s">
        <v>346</v>
      </c>
      <c r="F11" s="150">
        <v>30000</v>
      </c>
      <c r="G11" s="150">
        <v>0</v>
      </c>
      <c r="H11" s="150">
        <v>0</v>
      </c>
      <c r="I11" s="150">
        <v>0</v>
      </c>
      <c r="J11" s="71">
        <v>0</v>
      </c>
      <c r="K11" s="150">
        <v>0</v>
      </c>
      <c r="L11" s="150">
        <v>0</v>
      </c>
      <c r="M11" s="150">
        <v>0</v>
      </c>
      <c r="N11" s="150">
        <v>0</v>
      </c>
      <c r="O11" s="150">
        <v>0</v>
      </c>
      <c r="P11" s="150">
        <v>0</v>
      </c>
      <c r="Q11" s="150">
        <v>0</v>
      </c>
      <c r="R11" s="150">
        <v>0</v>
      </c>
      <c r="S11" s="150">
        <v>0</v>
      </c>
      <c r="T11" s="150">
        <v>0</v>
      </c>
      <c r="U11" s="150">
        <v>30000</v>
      </c>
      <c r="V11" s="150">
        <v>0</v>
      </c>
      <c r="W11" s="150">
        <v>0</v>
      </c>
      <c r="X11" s="150">
        <v>0</v>
      </c>
      <c r="Y11" s="150">
        <v>0</v>
      </c>
      <c r="Z11" s="150">
        <v>0</v>
      </c>
      <c r="AA11" s="150">
        <v>0</v>
      </c>
      <c r="AB11" s="150">
        <v>0</v>
      </c>
      <c r="AC11" s="150">
        <v>0</v>
      </c>
      <c r="AD11" s="150">
        <v>0</v>
      </c>
      <c r="AE11" s="150">
        <v>0</v>
      </c>
      <c r="AF11" s="150">
        <v>30000</v>
      </c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</row>
    <row r="12" spans="1:134" ht="14.25" customHeight="1">
      <c r="A12" s="119" t="s">
        <v>340</v>
      </c>
      <c r="B12" s="119" t="s">
        <v>347</v>
      </c>
      <c r="C12" s="119" t="s">
        <v>342</v>
      </c>
      <c r="D12" s="119" t="s">
        <v>343</v>
      </c>
      <c r="E12" s="119" t="s">
        <v>348</v>
      </c>
      <c r="F12" s="150">
        <v>126805</v>
      </c>
      <c r="G12" s="150">
        <v>0</v>
      </c>
      <c r="H12" s="150">
        <v>0</v>
      </c>
      <c r="I12" s="150">
        <v>0</v>
      </c>
      <c r="J12" s="71">
        <v>0</v>
      </c>
      <c r="K12" s="150">
        <v>0</v>
      </c>
      <c r="L12" s="150">
        <v>0</v>
      </c>
      <c r="M12" s="150">
        <v>0</v>
      </c>
      <c r="N12" s="150">
        <v>0</v>
      </c>
      <c r="O12" s="150">
        <v>0</v>
      </c>
      <c r="P12" s="150">
        <v>0</v>
      </c>
      <c r="Q12" s="150">
        <v>0</v>
      </c>
      <c r="R12" s="150">
        <v>0</v>
      </c>
      <c r="S12" s="150">
        <v>0</v>
      </c>
      <c r="T12" s="150">
        <v>0</v>
      </c>
      <c r="U12" s="150">
        <v>126805</v>
      </c>
      <c r="V12" s="150">
        <v>126805</v>
      </c>
      <c r="W12" s="150">
        <v>0</v>
      </c>
      <c r="X12" s="150">
        <v>0</v>
      </c>
      <c r="Y12" s="150">
        <v>0</v>
      </c>
      <c r="Z12" s="150">
        <v>0</v>
      </c>
      <c r="AA12" s="150">
        <v>0</v>
      </c>
      <c r="AB12" s="150">
        <v>0</v>
      </c>
      <c r="AC12" s="150">
        <v>0</v>
      </c>
      <c r="AD12" s="150">
        <v>0</v>
      </c>
      <c r="AE12" s="150">
        <v>0</v>
      </c>
      <c r="AF12" s="150">
        <v>0</v>
      </c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</row>
    <row r="13" spans="1:134" ht="14.25" customHeight="1">
      <c r="A13" s="119" t="s">
        <v>340</v>
      </c>
      <c r="B13" s="119" t="s">
        <v>347</v>
      </c>
      <c r="C13" s="119" t="s">
        <v>347</v>
      </c>
      <c r="D13" s="119" t="s">
        <v>343</v>
      </c>
      <c r="E13" s="119" t="s">
        <v>349</v>
      </c>
      <c r="F13" s="150">
        <v>151436</v>
      </c>
      <c r="G13" s="150">
        <v>151436</v>
      </c>
      <c r="H13" s="150">
        <v>0</v>
      </c>
      <c r="I13" s="150">
        <v>0</v>
      </c>
      <c r="J13" s="71">
        <v>0</v>
      </c>
      <c r="K13" s="150">
        <v>0</v>
      </c>
      <c r="L13" s="150">
        <v>0</v>
      </c>
      <c r="M13" s="150">
        <v>151436</v>
      </c>
      <c r="N13" s="150">
        <v>0</v>
      </c>
      <c r="O13" s="150">
        <v>0</v>
      </c>
      <c r="P13" s="150">
        <v>0</v>
      </c>
      <c r="Q13" s="150">
        <v>0</v>
      </c>
      <c r="R13" s="150">
        <v>0</v>
      </c>
      <c r="S13" s="150">
        <v>0</v>
      </c>
      <c r="T13" s="150">
        <v>0</v>
      </c>
      <c r="U13" s="150">
        <v>0</v>
      </c>
      <c r="V13" s="150">
        <v>0</v>
      </c>
      <c r="W13" s="150">
        <v>0</v>
      </c>
      <c r="X13" s="150">
        <v>0</v>
      </c>
      <c r="Y13" s="150">
        <v>0</v>
      </c>
      <c r="Z13" s="150">
        <v>0</v>
      </c>
      <c r="AA13" s="150">
        <v>0</v>
      </c>
      <c r="AB13" s="150">
        <v>0</v>
      </c>
      <c r="AC13" s="150">
        <v>0</v>
      </c>
      <c r="AD13" s="150">
        <v>0</v>
      </c>
      <c r="AE13" s="150">
        <v>0</v>
      </c>
      <c r="AF13" s="150">
        <v>0</v>
      </c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</row>
    <row r="14" spans="1:134" ht="14.25" customHeight="1">
      <c r="A14" s="119" t="s">
        <v>340</v>
      </c>
      <c r="B14" s="119" t="s">
        <v>347</v>
      </c>
      <c r="C14" s="119" t="s">
        <v>350</v>
      </c>
      <c r="D14" s="119" t="s">
        <v>343</v>
      </c>
      <c r="E14" s="119" t="s">
        <v>351</v>
      </c>
      <c r="F14" s="150">
        <v>75718</v>
      </c>
      <c r="G14" s="150">
        <v>75718</v>
      </c>
      <c r="H14" s="150">
        <v>0</v>
      </c>
      <c r="I14" s="150">
        <v>0</v>
      </c>
      <c r="J14" s="71">
        <v>0</v>
      </c>
      <c r="K14" s="150">
        <v>0</v>
      </c>
      <c r="L14" s="150">
        <v>0</v>
      </c>
      <c r="M14" s="150">
        <v>0</v>
      </c>
      <c r="N14" s="150">
        <v>75718</v>
      </c>
      <c r="O14" s="150">
        <v>0</v>
      </c>
      <c r="P14" s="150">
        <v>0</v>
      </c>
      <c r="Q14" s="150">
        <v>0</v>
      </c>
      <c r="R14" s="150">
        <v>0</v>
      </c>
      <c r="S14" s="150">
        <v>0</v>
      </c>
      <c r="T14" s="150">
        <v>0</v>
      </c>
      <c r="U14" s="150">
        <v>0</v>
      </c>
      <c r="V14" s="150">
        <v>0</v>
      </c>
      <c r="W14" s="150">
        <v>0</v>
      </c>
      <c r="X14" s="150">
        <v>0</v>
      </c>
      <c r="Y14" s="150">
        <v>0</v>
      </c>
      <c r="Z14" s="150">
        <v>0</v>
      </c>
      <c r="AA14" s="150">
        <v>0</v>
      </c>
      <c r="AB14" s="150">
        <v>0</v>
      </c>
      <c r="AC14" s="150">
        <v>0</v>
      </c>
      <c r="AD14" s="150">
        <v>0</v>
      </c>
      <c r="AE14" s="150">
        <v>0</v>
      </c>
      <c r="AF14" s="150">
        <v>0</v>
      </c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</row>
    <row r="15" spans="1:134" ht="14.25" customHeight="1">
      <c r="A15" s="119" t="s">
        <v>340</v>
      </c>
      <c r="B15" s="119" t="s">
        <v>352</v>
      </c>
      <c r="C15" s="119" t="s">
        <v>342</v>
      </c>
      <c r="D15" s="119" t="s">
        <v>343</v>
      </c>
      <c r="E15" s="119" t="s">
        <v>353</v>
      </c>
      <c r="F15" s="150">
        <v>205200</v>
      </c>
      <c r="G15" s="150">
        <v>0</v>
      </c>
      <c r="H15" s="150">
        <v>0</v>
      </c>
      <c r="I15" s="150">
        <v>0</v>
      </c>
      <c r="J15" s="71">
        <v>0</v>
      </c>
      <c r="K15" s="150">
        <v>0</v>
      </c>
      <c r="L15" s="150">
        <v>0</v>
      </c>
      <c r="M15" s="150">
        <v>0</v>
      </c>
      <c r="N15" s="150">
        <v>0</v>
      </c>
      <c r="O15" s="150">
        <v>0</v>
      </c>
      <c r="P15" s="150">
        <v>0</v>
      </c>
      <c r="Q15" s="150">
        <v>0</v>
      </c>
      <c r="R15" s="150">
        <v>0</v>
      </c>
      <c r="S15" s="150">
        <v>0</v>
      </c>
      <c r="T15" s="150">
        <v>0</v>
      </c>
      <c r="U15" s="150">
        <v>205200</v>
      </c>
      <c r="V15" s="150">
        <v>0</v>
      </c>
      <c r="W15" s="150">
        <v>0</v>
      </c>
      <c r="X15" s="150">
        <v>0</v>
      </c>
      <c r="Y15" s="150">
        <v>0</v>
      </c>
      <c r="Z15" s="150">
        <v>205200</v>
      </c>
      <c r="AA15" s="150">
        <v>0</v>
      </c>
      <c r="AB15" s="150">
        <v>0</v>
      </c>
      <c r="AC15" s="150">
        <v>0</v>
      </c>
      <c r="AD15" s="150">
        <v>0</v>
      </c>
      <c r="AE15" s="150">
        <v>0</v>
      </c>
      <c r="AF15" s="150">
        <v>0</v>
      </c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</row>
    <row r="16" spans="1:134" ht="14.25" customHeight="1">
      <c r="A16" s="119" t="s">
        <v>340</v>
      </c>
      <c r="B16" s="119" t="s">
        <v>352</v>
      </c>
      <c r="C16" s="119" t="s">
        <v>354</v>
      </c>
      <c r="D16" s="119" t="s">
        <v>343</v>
      </c>
      <c r="E16" s="119" t="s">
        <v>355</v>
      </c>
      <c r="F16" s="150">
        <v>820000</v>
      </c>
      <c r="G16" s="150">
        <v>0</v>
      </c>
      <c r="H16" s="150">
        <v>0</v>
      </c>
      <c r="I16" s="150">
        <v>0</v>
      </c>
      <c r="J16" s="71">
        <v>0</v>
      </c>
      <c r="K16" s="150">
        <v>0</v>
      </c>
      <c r="L16" s="150">
        <v>0</v>
      </c>
      <c r="M16" s="150">
        <v>0</v>
      </c>
      <c r="N16" s="150">
        <v>0</v>
      </c>
      <c r="O16" s="150">
        <v>0</v>
      </c>
      <c r="P16" s="150">
        <v>0</v>
      </c>
      <c r="Q16" s="150">
        <v>0</v>
      </c>
      <c r="R16" s="150">
        <v>0</v>
      </c>
      <c r="S16" s="150">
        <v>0</v>
      </c>
      <c r="T16" s="150">
        <v>0</v>
      </c>
      <c r="U16" s="150">
        <v>820000</v>
      </c>
      <c r="V16" s="150">
        <v>0</v>
      </c>
      <c r="W16" s="150">
        <v>0</v>
      </c>
      <c r="X16" s="150">
        <v>0</v>
      </c>
      <c r="Y16" s="150">
        <v>0</v>
      </c>
      <c r="Z16" s="150">
        <v>820000</v>
      </c>
      <c r="AA16" s="150">
        <v>0</v>
      </c>
      <c r="AB16" s="150">
        <v>0</v>
      </c>
      <c r="AC16" s="150">
        <v>0</v>
      </c>
      <c r="AD16" s="150">
        <v>0</v>
      </c>
      <c r="AE16" s="150">
        <v>0</v>
      </c>
      <c r="AF16" s="150">
        <v>0</v>
      </c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</row>
    <row r="17" spans="1:134" ht="14.25" customHeight="1">
      <c r="A17" s="119" t="s">
        <v>340</v>
      </c>
      <c r="B17" s="119" t="s">
        <v>356</v>
      </c>
      <c r="C17" s="119" t="s">
        <v>357</v>
      </c>
      <c r="D17" s="119" t="s">
        <v>343</v>
      </c>
      <c r="E17" s="119" t="s">
        <v>358</v>
      </c>
      <c r="F17" s="150">
        <v>4900000</v>
      </c>
      <c r="G17" s="150">
        <v>0</v>
      </c>
      <c r="H17" s="150">
        <v>0</v>
      </c>
      <c r="I17" s="150">
        <v>0</v>
      </c>
      <c r="J17" s="71">
        <v>0</v>
      </c>
      <c r="K17" s="150">
        <v>0</v>
      </c>
      <c r="L17" s="150">
        <v>0</v>
      </c>
      <c r="M17" s="150">
        <v>0</v>
      </c>
      <c r="N17" s="150">
        <v>0</v>
      </c>
      <c r="O17" s="150">
        <v>0</v>
      </c>
      <c r="P17" s="150">
        <v>0</v>
      </c>
      <c r="Q17" s="150">
        <v>0</v>
      </c>
      <c r="R17" s="150">
        <v>0</v>
      </c>
      <c r="S17" s="150">
        <v>0</v>
      </c>
      <c r="T17" s="150">
        <v>0</v>
      </c>
      <c r="U17" s="150">
        <v>4900000</v>
      </c>
      <c r="V17" s="150">
        <v>0</v>
      </c>
      <c r="W17" s="150">
        <v>0</v>
      </c>
      <c r="X17" s="150">
        <v>0</v>
      </c>
      <c r="Y17" s="150">
        <v>0</v>
      </c>
      <c r="Z17" s="150">
        <v>4900000</v>
      </c>
      <c r="AA17" s="150">
        <v>0</v>
      </c>
      <c r="AB17" s="150">
        <v>0</v>
      </c>
      <c r="AC17" s="150">
        <v>0</v>
      </c>
      <c r="AD17" s="150">
        <v>0</v>
      </c>
      <c r="AE17" s="150">
        <v>0</v>
      </c>
      <c r="AF17" s="150">
        <v>0</v>
      </c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</row>
    <row r="18" spans="1:134" ht="14.25" customHeight="1">
      <c r="A18" s="119" t="s">
        <v>340</v>
      </c>
      <c r="B18" s="119" t="s">
        <v>359</v>
      </c>
      <c r="C18" s="119" t="s">
        <v>342</v>
      </c>
      <c r="D18" s="119" t="s">
        <v>343</v>
      </c>
      <c r="E18" s="119" t="s">
        <v>360</v>
      </c>
      <c r="F18" s="150">
        <v>3000000</v>
      </c>
      <c r="G18" s="150">
        <v>0</v>
      </c>
      <c r="H18" s="150">
        <v>0</v>
      </c>
      <c r="I18" s="150">
        <v>0</v>
      </c>
      <c r="J18" s="71">
        <v>0</v>
      </c>
      <c r="K18" s="150">
        <v>0</v>
      </c>
      <c r="L18" s="150">
        <v>0</v>
      </c>
      <c r="M18" s="150">
        <v>0</v>
      </c>
      <c r="N18" s="150">
        <v>0</v>
      </c>
      <c r="O18" s="150">
        <v>0</v>
      </c>
      <c r="P18" s="150">
        <v>0</v>
      </c>
      <c r="Q18" s="150">
        <v>0</v>
      </c>
      <c r="R18" s="150">
        <v>0</v>
      </c>
      <c r="S18" s="150">
        <v>0</v>
      </c>
      <c r="T18" s="150">
        <v>0</v>
      </c>
      <c r="U18" s="150">
        <v>3000000</v>
      </c>
      <c r="V18" s="150">
        <v>0</v>
      </c>
      <c r="W18" s="150">
        <v>0</v>
      </c>
      <c r="X18" s="150">
        <v>0</v>
      </c>
      <c r="Y18" s="150">
        <v>0</v>
      </c>
      <c r="Z18" s="150">
        <v>3000000</v>
      </c>
      <c r="AA18" s="150">
        <v>0</v>
      </c>
      <c r="AB18" s="150">
        <v>0</v>
      </c>
      <c r="AC18" s="150">
        <v>0</v>
      </c>
      <c r="AD18" s="150">
        <v>0</v>
      </c>
      <c r="AE18" s="150">
        <v>0</v>
      </c>
      <c r="AF18" s="150">
        <v>0</v>
      </c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</row>
    <row r="19" spans="1:134" ht="14.25" customHeight="1">
      <c r="A19" s="119" t="s">
        <v>340</v>
      </c>
      <c r="B19" s="119" t="s">
        <v>361</v>
      </c>
      <c r="C19" s="119" t="s">
        <v>342</v>
      </c>
      <c r="D19" s="119" t="s">
        <v>343</v>
      </c>
      <c r="E19" s="119" t="s">
        <v>362</v>
      </c>
      <c r="F19" s="150">
        <v>2200000</v>
      </c>
      <c r="G19" s="150">
        <v>0</v>
      </c>
      <c r="H19" s="150">
        <v>0</v>
      </c>
      <c r="I19" s="150">
        <v>0</v>
      </c>
      <c r="J19" s="71">
        <v>0</v>
      </c>
      <c r="K19" s="150">
        <v>0</v>
      </c>
      <c r="L19" s="150">
        <v>0</v>
      </c>
      <c r="M19" s="150">
        <v>0</v>
      </c>
      <c r="N19" s="150">
        <v>0</v>
      </c>
      <c r="O19" s="150">
        <v>0</v>
      </c>
      <c r="P19" s="150">
        <v>0</v>
      </c>
      <c r="Q19" s="150">
        <v>0</v>
      </c>
      <c r="R19" s="150">
        <v>0</v>
      </c>
      <c r="S19" s="150">
        <v>0</v>
      </c>
      <c r="T19" s="150">
        <v>0</v>
      </c>
      <c r="U19" s="150">
        <v>2200000</v>
      </c>
      <c r="V19" s="150">
        <v>0</v>
      </c>
      <c r="W19" s="150">
        <v>0</v>
      </c>
      <c r="X19" s="150">
        <v>0</v>
      </c>
      <c r="Y19" s="150">
        <v>0</v>
      </c>
      <c r="Z19" s="150">
        <v>2200000</v>
      </c>
      <c r="AA19" s="150">
        <v>0</v>
      </c>
      <c r="AB19" s="150">
        <v>0</v>
      </c>
      <c r="AC19" s="150">
        <v>0</v>
      </c>
      <c r="AD19" s="150">
        <v>0</v>
      </c>
      <c r="AE19" s="150">
        <v>0</v>
      </c>
      <c r="AF19" s="150">
        <v>0</v>
      </c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</row>
    <row r="20" spans="1:134" ht="14.25" customHeight="1">
      <c r="A20" s="119" t="s">
        <v>340</v>
      </c>
      <c r="B20" s="119" t="s">
        <v>361</v>
      </c>
      <c r="C20" s="119" t="s">
        <v>341</v>
      </c>
      <c r="D20" s="119" t="s">
        <v>343</v>
      </c>
      <c r="E20" s="119" t="s">
        <v>363</v>
      </c>
      <c r="F20" s="150">
        <v>2700000</v>
      </c>
      <c r="G20" s="150">
        <v>0</v>
      </c>
      <c r="H20" s="150">
        <v>0</v>
      </c>
      <c r="I20" s="150">
        <v>0</v>
      </c>
      <c r="J20" s="71">
        <v>0</v>
      </c>
      <c r="K20" s="150">
        <v>0</v>
      </c>
      <c r="L20" s="150">
        <v>0</v>
      </c>
      <c r="M20" s="150">
        <v>0</v>
      </c>
      <c r="N20" s="150">
        <v>0</v>
      </c>
      <c r="O20" s="150">
        <v>0</v>
      </c>
      <c r="P20" s="150">
        <v>0</v>
      </c>
      <c r="Q20" s="150">
        <v>0</v>
      </c>
      <c r="R20" s="150">
        <v>0</v>
      </c>
      <c r="S20" s="150">
        <v>0</v>
      </c>
      <c r="T20" s="150">
        <v>0</v>
      </c>
      <c r="U20" s="150">
        <v>2700000</v>
      </c>
      <c r="V20" s="150">
        <v>0</v>
      </c>
      <c r="W20" s="150">
        <v>0</v>
      </c>
      <c r="X20" s="150">
        <v>0</v>
      </c>
      <c r="Y20" s="150">
        <v>0</v>
      </c>
      <c r="Z20" s="150">
        <v>2700000</v>
      </c>
      <c r="AA20" s="150">
        <v>0</v>
      </c>
      <c r="AB20" s="150">
        <v>0</v>
      </c>
      <c r="AC20" s="150">
        <v>0</v>
      </c>
      <c r="AD20" s="150">
        <v>0</v>
      </c>
      <c r="AE20" s="150">
        <v>0</v>
      </c>
      <c r="AF20" s="150">
        <v>0</v>
      </c>
    </row>
    <row r="21" spans="1:134" ht="14.25" customHeight="1">
      <c r="A21" s="119" t="s">
        <v>340</v>
      </c>
      <c r="B21" s="119" t="s">
        <v>364</v>
      </c>
      <c r="C21" s="119" t="s">
        <v>342</v>
      </c>
      <c r="D21" s="119" t="s">
        <v>343</v>
      </c>
      <c r="E21" s="119" t="s">
        <v>365</v>
      </c>
      <c r="F21" s="150">
        <v>60000</v>
      </c>
      <c r="G21" s="150">
        <v>0</v>
      </c>
      <c r="H21" s="150">
        <v>0</v>
      </c>
      <c r="I21" s="150">
        <v>0</v>
      </c>
      <c r="J21" s="71">
        <v>0</v>
      </c>
      <c r="K21" s="150">
        <v>0</v>
      </c>
      <c r="L21" s="150">
        <v>0</v>
      </c>
      <c r="M21" s="150">
        <v>0</v>
      </c>
      <c r="N21" s="150">
        <v>0</v>
      </c>
      <c r="O21" s="150">
        <v>0</v>
      </c>
      <c r="P21" s="150">
        <v>0</v>
      </c>
      <c r="Q21" s="150">
        <v>0</v>
      </c>
      <c r="R21" s="150">
        <v>0</v>
      </c>
      <c r="S21" s="150">
        <v>0</v>
      </c>
      <c r="T21" s="150">
        <v>0</v>
      </c>
      <c r="U21" s="150">
        <v>60000</v>
      </c>
      <c r="V21" s="150">
        <v>0</v>
      </c>
      <c r="W21" s="150">
        <v>0</v>
      </c>
      <c r="X21" s="150">
        <v>0</v>
      </c>
      <c r="Y21" s="150">
        <v>0</v>
      </c>
      <c r="Z21" s="150">
        <v>60000</v>
      </c>
      <c r="AA21" s="150">
        <v>0</v>
      </c>
      <c r="AB21" s="150">
        <v>0</v>
      </c>
      <c r="AC21" s="150">
        <v>0</v>
      </c>
      <c r="AD21" s="150">
        <v>0</v>
      </c>
      <c r="AE21" s="150">
        <v>0</v>
      </c>
      <c r="AF21" s="150">
        <v>0</v>
      </c>
    </row>
    <row r="22" spans="1:134" ht="14.25" customHeight="1">
      <c r="A22" s="119" t="s">
        <v>340</v>
      </c>
      <c r="B22" s="119" t="s">
        <v>364</v>
      </c>
      <c r="C22" s="119" t="s">
        <v>341</v>
      </c>
      <c r="D22" s="119" t="s">
        <v>343</v>
      </c>
      <c r="E22" s="119" t="s">
        <v>366</v>
      </c>
      <c r="F22" s="150">
        <v>9200000</v>
      </c>
      <c r="G22" s="150">
        <v>0</v>
      </c>
      <c r="H22" s="150">
        <v>0</v>
      </c>
      <c r="I22" s="150">
        <v>0</v>
      </c>
      <c r="J22" s="71">
        <v>0</v>
      </c>
      <c r="K22" s="150">
        <v>0</v>
      </c>
      <c r="L22" s="150">
        <v>0</v>
      </c>
      <c r="M22" s="150">
        <v>0</v>
      </c>
      <c r="N22" s="150">
        <v>0</v>
      </c>
      <c r="O22" s="150">
        <v>0</v>
      </c>
      <c r="P22" s="150">
        <v>0</v>
      </c>
      <c r="Q22" s="150">
        <v>0</v>
      </c>
      <c r="R22" s="150">
        <v>0</v>
      </c>
      <c r="S22" s="150">
        <v>0</v>
      </c>
      <c r="T22" s="150">
        <v>0</v>
      </c>
      <c r="U22" s="150">
        <v>9200000</v>
      </c>
      <c r="V22" s="150">
        <v>0</v>
      </c>
      <c r="W22" s="150">
        <v>0</v>
      </c>
      <c r="X22" s="150">
        <v>0</v>
      </c>
      <c r="Y22" s="150">
        <v>0</v>
      </c>
      <c r="Z22" s="150">
        <v>9200000</v>
      </c>
      <c r="AA22" s="150">
        <v>0</v>
      </c>
      <c r="AB22" s="150">
        <v>0</v>
      </c>
      <c r="AC22" s="150">
        <v>0</v>
      </c>
      <c r="AD22" s="150">
        <v>0</v>
      </c>
      <c r="AE22" s="150">
        <v>0</v>
      </c>
      <c r="AF22" s="150">
        <v>0</v>
      </c>
    </row>
    <row r="23" spans="1:134" ht="14.25" customHeight="1">
      <c r="A23" s="119" t="s">
        <v>340</v>
      </c>
      <c r="B23" s="119" t="s">
        <v>345</v>
      </c>
      <c r="C23" s="119" t="s">
        <v>342</v>
      </c>
      <c r="D23" s="119" t="s">
        <v>343</v>
      </c>
      <c r="E23" s="119" t="s">
        <v>367</v>
      </c>
      <c r="F23" s="150">
        <v>7596.75</v>
      </c>
      <c r="G23" s="150">
        <v>7596.75</v>
      </c>
      <c r="H23" s="150">
        <v>0</v>
      </c>
      <c r="I23" s="150">
        <v>0</v>
      </c>
      <c r="J23" s="71">
        <v>0</v>
      </c>
      <c r="K23" s="150">
        <v>0</v>
      </c>
      <c r="L23" s="150">
        <v>0</v>
      </c>
      <c r="M23" s="150">
        <v>0</v>
      </c>
      <c r="N23" s="150">
        <v>0</v>
      </c>
      <c r="O23" s="150">
        <v>0</v>
      </c>
      <c r="P23" s="150">
        <v>0</v>
      </c>
      <c r="Q23" s="150">
        <v>7596.75</v>
      </c>
      <c r="R23" s="150">
        <v>0</v>
      </c>
      <c r="S23" s="150">
        <v>0</v>
      </c>
      <c r="T23" s="150">
        <v>0</v>
      </c>
      <c r="U23" s="150">
        <v>0</v>
      </c>
      <c r="V23" s="150">
        <v>0</v>
      </c>
      <c r="W23" s="150">
        <v>0</v>
      </c>
      <c r="X23" s="150">
        <v>0</v>
      </c>
      <c r="Y23" s="150">
        <v>0</v>
      </c>
      <c r="Z23" s="150">
        <v>0</v>
      </c>
      <c r="AA23" s="150">
        <v>0</v>
      </c>
      <c r="AB23" s="150">
        <v>0</v>
      </c>
      <c r="AC23" s="150">
        <v>0</v>
      </c>
      <c r="AD23" s="150">
        <v>0</v>
      </c>
      <c r="AE23" s="150">
        <v>0</v>
      </c>
      <c r="AF23" s="150">
        <v>0</v>
      </c>
    </row>
    <row r="24" spans="1:134" ht="14.25" customHeight="1">
      <c r="A24" s="119" t="s">
        <v>368</v>
      </c>
      <c r="B24" s="119" t="s">
        <v>356</v>
      </c>
      <c r="C24" s="119" t="s">
        <v>342</v>
      </c>
      <c r="D24" s="119" t="s">
        <v>343</v>
      </c>
      <c r="E24" s="119" t="s">
        <v>369</v>
      </c>
      <c r="F24" s="150">
        <v>57925.3</v>
      </c>
      <c r="G24" s="150">
        <v>57925.3</v>
      </c>
      <c r="H24" s="150">
        <v>0</v>
      </c>
      <c r="I24" s="150">
        <v>0</v>
      </c>
      <c r="J24" s="71">
        <v>0</v>
      </c>
      <c r="K24" s="150">
        <v>0</v>
      </c>
      <c r="L24" s="150">
        <v>0</v>
      </c>
      <c r="M24" s="150">
        <v>0</v>
      </c>
      <c r="N24" s="150">
        <v>0</v>
      </c>
      <c r="O24" s="150">
        <v>57925.3</v>
      </c>
      <c r="P24" s="150">
        <v>0</v>
      </c>
      <c r="Q24" s="150">
        <v>0</v>
      </c>
      <c r="R24" s="150">
        <v>0</v>
      </c>
      <c r="S24" s="150">
        <v>0</v>
      </c>
      <c r="T24" s="150">
        <v>0</v>
      </c>
      <c r="U24" s="150">
        <v>0</v>
      </c>
      <c r="V24" s="150">
        <v>0</v>
      </c>
      <c r="W24" s="150">
        <v>0</v>
      </c>
      <c r="X24" s="150">
        <v>0</v>
      </c>
      <c r="Y24" s="150">
        <v>0</v>
      </c>
      <c r="Z24" s="150">
        <v>0</v>
      </c>
      <c r="AA24" s="150">
        <v>0</v>
      </c>
      <c r="AB24" s="150">
        <v>0</v>
      </c>
      <c r="AC24" s="150">
        <v>0</v>
      </c>
      <c r="AD24" s="150">
        <v>0</v>
      </c>
      <c r="AE24" s="150">
        <v>0</v>
      </c>
      <c r="AF24" s="150">
        <v>0</v>
      </c>
    </row>
    <row r="25" spans="1:134" ht="14.25" customHeight="1">
      <c r="A25" s="119" t="s">
        <v>373</v>
      </c>
      <c r="B25" s="119" t="s">
        <v>341</v>
      </c>
      <c r="C25" s="119" t="s">
        <v>342</v>
      </c>
      <c r="D25" s="119" t="s">
        <v>343</v>
      </c>
      <c r="E25" s="119" t="s">
        <v>374</v>
      </c>
      <c r="F25" s="150">
        <v>225432</v>
      </c>
      <c r="G25" s="150">
        <v>225432</v>
      </c>
      <c r="H25" s="150">
        <v>0</v>
      </c>
      <c r="I25" s="150">
        <v>0</v>
      </c>
      <c r="J25" s="71">
        <v>0</v>
      </c>
      <c r="K25" s="150">
        <v>0</v>
      </c>
      <c r="L25" s="150">
        <v>0</v>
      </c>
      <c r="M25" s="150">
        <v>0</v>
      </c>
      <c r="N25" s="150">
        <v>0</v>
      </c>
      <c r="O25" s="150">
        <v>0</v>
      </c>
      <c r="P25" s="150">
        <v>0</v>
      </c>
      <c r="Q25" s="150">
        <v>0</v>
      </c>
      <c r="R25" s="150">
        <v>225432</v>
      </c>
      <c r="S25" s="150">
        <v>0</v>
      </c>
      <c r="T25" s="150">
        <v>0</v>
      </c>
      <c r="U25" s="150">
        <v>0</v>
      </c>
      <c r="V25" s="150">
        <v>0</v>
      </c>
      <c r="W25" s="150">
        <v>0</v>
      </c>
      <c r="X25" s="150">
        <v>0</v>
      </c>
      <c r="Y25" s="150">
        <v>0</v>
      </c>
      <c r="Z25" s="150">
        <v>0</v>
      </c>
      <c r="AA25" s="150">
        <v>0</v>
      </c>
      <c r="AB25" s="150">
        <v>0</v>
      </c>
      <c r="AC25" s="150">
        <v>0</v>
      </c>
      <c r="AD25" s="150">
        <v>0</v>
      </c>
      <c r="AE25" s="150">
        <v>0</v>
      </c>
      <c r="AF25" s="150">
        <v>0</v>
      </c>
    </row>
    <row r="26" spans="1:134" ht="14.25" customHeight="1">
      <c r="A26" s="119"/>
      <c r="B26" s="119"/>
      <c r="C26" s="119"/>
      <c r="D26" s="119" t="s">
        <v>375</v>
      </c>
      <c r="E26" s="119" t="s">
        <v>376</v>
      </c>
      <c r="F26" s="150">
        <v>222168.59</v>
      </c>
      <c r="G26" s="150">
        <v>222168.59</v>
      </c>
      <c r="H26" s="150">
        <v>17856</v>
      </c>
      <c r="I26" s="150">
        <v>936</v>
      </c>
      <c r="J26" s="71">
        <v>0</v>
      </c>
      <c r="K26" s="150">
        <v>0</v>
      </c>
      <c r="L26" s="150">
        <v>15060</v>
      </c>
      <c r="M26" s="150">
        <v>6770.4</v>
      </c>
      <c r="N26" s="150">
        <v>2708.16</v>
      </c>
      <c r="O26" s="150">
        <v>2064.9699999999998</v>
      </c>
      <c r="P26" s="150">
        <v>0</v>
      </c>
      <c r="Q26" s="150">
        <v>270.82</v>
      </c>
      <c r="R26" s="150">
        <v>4062.24</v>
      </c>
      <c r="S26" s="150">
        <v>0</v>
      </c>
      <c r="T26" s="150">
        <v>172440</v>
      </c>
      <c r="U26" s="150">
        <v>0</v>
      </c>
      <c r="V26" s="150">
        <v>0</v>
      </c>
      <c r="W26" s="150">
        <v>0</v>
      </c>
      <c r="X26" s="150">
        <v>0</v>
      </c>
      <c r="Y26" s="150">
        <v>0</v>
      </c>
      <c r="Z26" s="150">
        <v>0</v>
      </c>
      <c r="AA26" s="150">
        <v>0</v>
      </c>
      <c r="AB26" s="150">
        <v>0</v>
      </c>
      <c r="AC26" s="150">
        <v>0</v>
      </c>
      <c r="AD26" s="150">
        <v>0</v>
      </c>
      <c r="AE26" s="150">
        <v>0</v>
      </c>
      <c r="AF26" s="150">
        <v>0</v>
      </c>
    </row>
    <row r="27" spans="1:134" ht="14.25" customHeight="1">
      <c r="A27" s="119" t="s">
        <v>340</v>
      </c>
      <c r="B27" s="119" t="s">
        <v>347</v>
      </c>
      <c r="C27" s="119" t="s">
        <v>347</v>
      </c>
      <c r="D27" s="119" t="s">
        <v>377</v>
      </c>
      <c r="E27" s="119" t="s">
        <v>349</v>
      </c>
      <c r="F27" s="150">
        <v>6770.4</v>
      </c>
      <c r="G27" s="150">
        <v>6770.4</v>
      </c>
      <c r="H27" s="150">
        <v>0</v>
      </c>
      <c r="I27" s="150">
        <v>0</v>
      </c>
      <c r="J27" s="71">
        <v>0</v>
      </c>
      <c r="K27" s="150">
        <v>0</v>
      </c>
      <c r="L27" s="150">
        <v>0</v>
      </c>
      <c r="M27" s="150">
        <v>6770.4</v>
      </c>
      <c r="N27" s="150">
        <v>0</v>
      </c>
      <c r="O27" s="150">
        <v>0</v>
      </c>
      <c r="P27" s="150">
        <v>0</v>
      </c>
      <c r="Q27" s="150">
        <v>0</v>
      </c>
      <c r="R27" s="150">
        <v>0</v>
      </c>
      <c r="S27" s="150">
        <v>0</v>
      </c>
      <c r="T27" s="150">
        <v>0</v>
      </c>
      <c r="U27" s="150">
        <v>0</v>
      </c>
      <c r="V27" s="150">
        <v>0</v>
      </c>
      <c r="W27" s="150">
        <v>0</v>
      </c>
      <c r="X27" s="150">
        <v>0</v>
      </c>
      <c r="Y27" s="150">
        <v>0</v>
      </c>
      <c r="Z27" s="150">
        <v>0</v>
      </c>
      <c r="AA27" s="150">
        <v>0</v>
      </c>
      <c r="AB27" s="150">
        <v>0</v>
      </c>
      <c r="AC27" s="150">
        <v>0</v>
      </c>
      <c r="AD27" s="150">
        <v>0</v>
      </c>
      <c r="AE27" s="150">
        <v>0</v>
      </c>
      <c r="AF27" s="150">
        <v>0</v>
      </c>
    </row>
    <row r="28" spans="1:134" ht="14.25" customHeight="1">
      <c r="A28" s="119" t="s">
        <v>340</v>
      </c>
      <c r="B28" s="119" t="s">
        <v>347</v>
      </c>
      <c r="C28" s="119" t="s">
        <v>350</v>
      </c>
      <c r="D28" s="119" t="s">
        <v>377</v>
      </c>
      <c r="E28" s="119" t="s">
        <v>351</v>
      </c>
      <c r="F28" s="150">
        <v>2708.16</v>
      </c>
      <c r="G28" s="150">
        <v>2708.16</v>
      </c>
      <c r="H28" s="150">
        <v>0</v>
      </c>
      <c r="I28" s="150">
        <v>0</v>
      </c>
      <c r="J28" s="71">
        <v>0</v>
      </c>
      <c r="K28" s="150">
        <v>0</v>
      </c>
      <c r="L28" s="150">
        <v>0</v>
      </c>
      <c r="M28" s="150">
        <v>0</v>
      </c>
      <c r="N28" s="150">
        <v>2708.16</v>
      </c>
      <c r="O28" s="150">
        <v>0</v>
      </c>
      <c r="P28" s="150">
        <v>0</v>
      </c>
      <c r="Q28" s="150">
        <v>0</v>
      </c>
      <c r="R28" s="150">
        <v>0</v>
      </c>
      <c r="S28" s="150">
        <v>0</v>
      </c>
      <c r="T28" s="150">
        <v>0</v>
      </c>
      <c r="U28" s="150">
        <v>0</v>
      </c>
      <c r="V28" s="150">
        <v>0</v>
      </c>
      <c r="W28" s="150">
        <v>0</v>
      </c>
      <c r="X28" s="150">
        <v>0</v>
      </c>
      <c r="Y28" s="150">
        <v>0</v>
      </c>
      <c r="Z28" s="150">
        <v>0</v>
      </c>
      <c r="AA28" s="150">
        <v>0</v>
      </c>
      <c r="AB28" s="150">
        <v>0</v>
      </c>
      <c r="AC28" s="150">
        <v>0</v>
      </c>
      <c r="AD28" s="150">
        <v>0</v>
      </c>
      <c r="AE28" s="150">
        <v>0</v>
      </c>
      <c r="AF28" s="150">
        <v>0</v>
      </c>
    </row>
    <row r="29" spans="1:134" ht="14.25" customHeight="1">
      <c r="A29" s="119" t="s">
        <v>340</v>
      </c>
      <c r="B29" s="119" t="s">
        <v>352</v>
      </c>
      <c r="C29" s="119" t="s">
        <v>347</v>
      </c>
      <c r="D29" s="119" t="s">
        <v>377</v>
      </c>
      <c r="E29" s="119" t="s">
        <v>378</v>
      </c>
      <c r="F29" s="150">
        <v>206292</v>
      </c>
      <c r="G29" s="150">
        <v>206292</v>
      </c>
      <c r="H29" s="150">
        <v>17856</v>
      </c>
      <c r="I29" s="150">
        <v>936</v>
      </c>
      <c r="J29" s="71">
        <v>0</v>
      </c>
      <c r="K29" s="150">
        <v>0</v>
      </c>
      <c r="L29" s="150">
        <v>15060</v>
      </c>
      <c r="M29" s="150">
        <v>0</v>
      </c>
      <c r="N29" s="150">
        <v>0</v>
      </c>
      <c r="O29" s="150">
        <v>0</v>
      </c>
      <c r="P29" s="150">
        <v>0</v>
      </c>
      <c r="Q29" s="150">
        <v>0</v>
      </c>
      <c r="R29" s="150">
        <v>0</v>
      </c>
      <c r="S29" s="150">
        <v>0</v>
      </c>
      <c r="T29" s="150">
        <v>172440</v>
      </c>
      <c r="U29" s="150">
        <v>0</v>
      </c>
      <c r="V29" s="150">
        <v>0</v>
      </c>
      <c r="W29" s="150">
        <v>0</v>
      </c>
      <c r="X29" s="150">
        <v>0</v>
      </c>
      <c r="Y29" s="150">
        <v>0</v>
      </c>
      <c r="Z29" s="150">
        <v>0</v>
      </c>
      <c r="AA29" s="150">
        <v>0</v>
      </c>
      <c r="AB29" s="150">
        <v>0</v>
      </c>
      <c r="AC29" s="150">
        <v>0</v>
      </c>
      <c r="AD29" s="150">
        <v>0</v>
      </c>
      <c r="AE29" s="150">
        <v>0</v>
      </c>
      <c r="AF29" s="150">
        <v>0</v>
      </c>
    </row>
    <row r="30" spans="1:134" ht="14.25" customHeight="1">
      <c r="A30" s="119" t="s">
        <v>340</v>
      </c>
      <c r="B30" s="119" t="s">
        <v>345</v>
      </c>
      <c r="C30" s="119" t="s">
        <v>342</v>
      </c>
      <c r="D30" s="119" t="s">
        <v>377</v>
      </c>
      <c r="E30" s="119" t="s">
        <v>367</v>
      </c>
      <c r="F30" s="150">
        <v>270.82</v>
      </c>
      <c r="G30" s="150">
        <v>270.82</v>
      </c>
      <c r="H30" s="150">
        <v>0</v>
      </c>
      <c r="I30" s="150">
        <v>0</v>
      </c>
      <c r="J30" s="71">
        <v>0</v>
      </c>
      <c r="K30" s="150">
        <v>0</v>
      </c>
      <c r="L30" s="150">
        <v>0</v>
      </c>
      <c r="M30" s="150">
        <v>0</v>
      </c>
      <c r="N30" s="150">
        <v>0</v>
      </c>
      <c r="O30" s="150">
        <v>0</v>
      </c>
      <c r="P30" s="150">
        <v>0</v>
      </c>
      <c r="Q30" s="150">
        <v>270.82</v>
      </c>
      <c r="R30" s="150">
        <v>0</v>
      </c>
      <c r="S30" s="150">
        <v>0</v>
      </c>
      <c r="T30" s="150">
        <v>0</v>
      </c>
      <c r="U30" s="150">
        <v>0</v>
      </c>
      <c r="V30" s="150">
        <v>0</v>
      </c>
      <c r="W30" s="150">
        <v>0</v>
      </c>
      <c r="X30" s="150">
        <v>0</v>
      </c>
      <c r="Y30" s="150">
        <v>0</v>
      </c>
      <c r="Z30" s="150">
        <v>0</v>
      </c>
      <c r="AA30" s="150">
        <v>0</v>
      </c>
      <c r="AB30" s="150">
        <v>0</v>
      </c>
      <c r="AC30" s="150">
        <v>0</v>
      </c>
      <c r="AD30" s="150">
        <v>0</v>
      </c>
      <c r="AE30" s="150">
        <v>0</v>
      </c>
      <c r="AF30" s="150">
        <v>0</v>
      </c>
    </row>
    <row r="31" spans="1:134" ht="14.25" customHeight="1">
      <c r="A31" s="119" t="s">
        <v>368</v>
      </c>
      <c r="B31" s="119" t="s">
        <v>356</v>
      </c>
      <c r="C31" s="119" t="s">
        <v>341</v>
      </c>
      <c r="D31" s="119" t="s">
        <v>377</v>
      </c>
      <c r="E31" s="119" t="s">
        <v>379</v>
      </c>
      <c r="F31" s="150">
        <v>2064.9699999999998</v>
      </c>
      <c r="G31" s="150">
        <v>2064.9699999999998</v>
      </c>
      <c r="H31" s="150">
        <v>0</v>
      </c>
      <c r="I31" s="150">
        <v>0</v>
      </c>
      <c r="J31" s="71">
        <v>0</v>
      </c>
      <c r="K31" s="150">
        <v>0</v>
      </c>
      <c r="L31" s="150">
        <v>0</v>
      </c>
      <c r="M31" s="150">
        <v>0</v>
      </c>
      <c r="N31" s="150">
        <v>0</v>
      </c>
      <c r="O31" s="150">
        <v>2064.9699999999998</v>
      </c>
      <c r="P31" s="150">
        <v>0</v>
      </c>
      <c r="Q31" s="150">
        <v>0</v>
      </c>
      <c r="R31" s="150">
        <v>0</v>
      </c>
      <c r="S31" s="150">
        <v>0</v>
      </c>
      <c r="T31" s="150">
        <v>0</v>
      </c>
      <c r="U31" s="150">
        <v>0</v>
      </c>
      <c r="V31" s="150">
        <v>0</v>
      </c>
      <c r="W31" s="150">
        <v>0</v>
      </c>
      <c r="X31" s="150">
        <v>0</v>
      </c>
      <c r="Y31" s="150">
        <v>0</v>
      </c>
      <c r="Z31" s="150">
        <v>0</v>
      </c>
      <c r="AA31" s="150">
        <v>0</v>
      </c>
      <c r="AB31" s="150">
        <v>0</v>
      </c>
      <c r="AC31" s="150">
        <v>0</v>
      </c>
      <c r="AD31" s="150">
        <v>0</v>
      </c>
      <c r="AE31" s="150">
        <v>0</v>
      </c>
      <c r="AF31" s="150">
        <v>0</v>
      </c>
    </row>
    <row r="32" spans="1:134" ht="14.25" customHeight="1">
      <c r="A32" s="119" t="s">
        <v>373</v>
      </c>
      <c r="B32" s="119" t="s">
        <v>341</v>
      </c>
      <c r="C32" s="119" t="s">
        <v>342</v>
      </c>
      <c r="D32" s="119" t="s">
        <v>377</v>
      </c>
      <c r="E32" s="119" t="s">
        <v>374</v>
      </c>
      <c r="F32" s="150">
        <v>4062.24</v>
      </c>
      <c r="G32" s="150">
        <v>4062.24</v>
      </c>
      <c r="H32" s="150">
        <v>0</v>
      </c>
      <c r="I32" s="150">
        <v>0</v>
      </c>
      <c r="J32" s="71">
        <v>0</v>
      </c>
      <c r="K32" s="150">
        <v>0</v>
      </c>
      <c r="L32" s="150">
        <v>0</v>
      </c>
      <c r="M32" s="150">
        <v>0</v>
      </c>
      <c r="N32" s="150">
        <v>0</v>
      </c>
      <c r="O32" s="150">
        <v>0</v>
      </c>
      <c r="P32" s="150">
        <v>0</v>
      </c>
      <c r="Q32" s="150">
        <v>0</v>
      </c>
      <c r="R32" s="150">
        <v>4062.24</v>
      </c>
      <c r="S32" s="150">
        <v>0</v>
      </c>
      <c r="T32" s="150">
        <v>0</v>
      </c>
      <c r="U32" s="150">
        <v>0</v>
      </c>
      <c r="V32" s="150">
        <v>0</v>
      </c>
      <c r="W32" s="150">
        <v>0</v>
      </c>
      <c r="X32" s="150">
        <v>0</v>
      </c>
      <c r="Y32" s="150">
        <v>0</v>
      </c>
      <c r="Z32" s="150">
        <v>0</v>
      </c>
      <c r="AA32" s="150">
        <v>0</v>
      </c>
      <c r="AB32" s="150">
        <v>0</v>
      </c>
      <c r="AC32" s="150">
        <v>0</v>
      </c>
      <c r="AD32" s="150">
        <v>0</v>
      </c>
      <c r="AE32" s="150">
        <v>0</v>
      </c>
      <c r="AF32" s="150">
        <v>0</v>
      </c>
    </row>
    <row r="33" spans="1:32" ht="14.25" customHeight="1">
      <c r="A33" s="119"/>
      <c r="B33" s="119"/>
      <c r="C33" s="119"/>
      <c r="D33" s="119" t="s">
        <v>380</v>
      </c>
      <c r="E33" s="119" t="s">
        <v>381</v>
      </c>
      <c r="F33" s="150">
        <v>635983.18999999994</v>
      </c>
      <c r="G33" s="150">
        <v>535983.18999999994</v>
      </c>
      <c r="H33" s="150">
        <v>25104</v>
      </c>
      <c r="I33" s="150">
        <v>1560</v>
      </c>
      <c r="J33" s="71">
        <v>0</v>
      </c>
      <c r="K33" s="150">
        <v>3960</v>
      </c>
      <c r="L33" s="150">
        <v>24712</v>
      </c>
      <c r="M33" s="150">
        <v>8220.16</v>
      </c>
      <c r="N33" s="150">
        <v>4110.08</v>
      </c>
      <c r="O33" s="150">
        <v>3133.94</v>
      </c>
      <c r="P33" s="150">
        <v>0</v>
      </c>
      <c r="Q33" s="150">
        <v>411.01</v>
      </c>
      <c r="R33" s="150">
        <v>10968</v>
      </c>
      <c r="S33" s="150">
        <v>0</v>
      </c>
      <c r="T33" s="150">
        <v>453804</v>
      </c>
      <c r="U33" s="150">
        <v>100000</v>
      </c>
      <c r="V33" s="150">
        <v>0</v>
      </c>
      <c r="W33" s="150">
        <v>0</v>
      </c>
      <c r="X33" s="150">
        <v>0</v>
      </c>
      <c r="Y33" s="150">
        <v>0</v>
      </c>
      <c r="Z33" s="150">
        <v>0</v>
      </c>
      <c r="AA33" s="150">
        <v>0</v>
      </c>
      <c r="AB33" s="150">
        <v>0</v>
      </c>
      <c r="AC33" s="150">
        <v>0</v>
      </c>
      <c r="AD33" s="150">
        <v>0</v>
      </c>
      <c r="AE33" s="150">
        <v>0</v>
      </c>
      <c r="AF33" s="150">
        <v>100000</v>
      </c>
    </row>
    <row r="34" spans="1:32" ht="14.25" customHeight="1">
      <c r="A34" s="119" t="s">
        <v>340</v>
      </c>
      <c r="B34" s="119" t="s">
        <v>347</v>
      </c>
      <c r="C34" s="119" t="s">
        <v>347</v>
      </c>
      <c r="D34" s="119" t="s">
        <v>382</v>
      </c>
      <c r="E34" s="119" t="s">
        <v>349</v>
      </c>
      <c r="F34" s="150">
        <v>8220.16</v>
      </c>
      <c r="G34" s="150">
        <v>8220.16</v>
      </c>
      <c r="H34" s="150">
        <v>0</v>
      </c>
      <c r="I34" s="150">
        <v>0</v>
      </c>
      <c r="J34" s="71">
        <v>0</v>
      </c>
      <c r="K34" s="150">
        <v>0</v>
      </c>
      <c r="L34" s="150">
        <v>0</v>
      </c>
      <c r="M34" s="150">
        <v>8220.16</v>
      </c>
      <c r="N34" s="150">
        <v>0</v>
      </c>
      <c r="O34" s="150">
        <v>0</v>
      </c>
      <c r="P34" s="150">
        <v>0</v>
      </c>
      <c r="Q34" s="150">
        <v>0</v>
      </c>
      <c r="R34" s="150">
        <v>0</v>
      </c>
      <c r="S34" s="150">
        <v>0</v>
      </c>
      <c r="T34" s="150">
        <v>0</v>
      </c>
      <c r="U34" s="150">
        <v>0</v>
      </c>
      <c r="V34" s="150">
        <v>0</v>
      </c>
      <c r="W34" s="150">
        <v>0</v>
      </c>
      <c r="X34" s="150">
        <v>0</v>
      </c>
      <c r="Y34" s="150">
        <v>0</v>
      </c>
      <c r="Z34" s="150">
        <v>0</v>
      </c>
      <c r="AA34" s="150">
        <v>0</v>
      </c>
      <c r="AB34" s="150">
        <v>0</v>
      </c>
      <c r="AC34" s="150">
        <v>0</v>
      </c>
      <c r="AD34" s="150">
        <v>0</v>
      </c>
      <c r="AE34" s="150">
        <v>0</v>
      </c>
      <c r="AF34" s="150">
        <v>0</v>
      </c>
    </row>
    <row r="35" spans="1:32" ht="14.25" customHeight="1">
      <c r="A35" s="119" t="s">
        <v>340</v>
      </c>
      <c r="B35" s="119" t="s">
        <v>347</v>
      </c>
      <c r="C35" s="119" t="s">
        <v>350</v>
      </c>
      <c r="D35" s="119" t="s">
        <v>382</v>
      </c>
      <c r="E35" s="119" t="s">
        <v>351</v>
      </c>
      <c r="F35" s="150">
        <v>4110.08</v>
      </c>
      <c r="G35" s="150">
        <v>4110.08</v>
      </c>
      <c r="H35" s="150">
        <v>0</v>
      </c>
      <c r="I35" s="150">
        <v>0</v>
      </c>
      <c r="J35" s="71">
        <v>0</v>
      </c>
      <c r="K35" s="150">
        <v>0</v>
      </c>
      <c r="L35" s="150">
        <v>0</v>
      </c>
      <c r="M35" s="150">
        <v>0</v>
      </c>
      <c r="N35" s="150">
        <v>4110.08</v>
      </c>
      <c r="O35" s="150">
        <v>0</v>
      </c>
      <c r="P35" s="150">
        <v>0</v>
      </c>
      <c r="Q35" s="150">
        <v>0</v>
      </c>
      <c r="R35" s="150">
        <v>0</v>
      </c>
      <c r="S35" s="150">
        <v>0</v>
      </c>
      <c r="T35" s="150">
        <v>0</v>
      </c>
      <c r="U35" s="150">
        <v>0</v>
      </c>
      <c r="V35" s="150">
        <v>0</v>
      </c>
      <c r="W35" s="150">
        <v>0</v>
      </c>
      <c r="X35" s="150">
        <v>0</v>
      </c>
      <c r="Y35" s="150">
        <v>0</v>
      </c>
      <c r="Z35" s="150">
        <v>0</v>
      </c>
      <c r="AA35" s="150">
        <v>0</v>
      </c>
      <c r="AB35" s="150">
        <v>0</v>
      </c>
      <c r="AC35" s="150">
        <v>0</v>
      </c>
      <c r="AD35" s="150">
        <v>0</v>
      </c>
      <c r="AE35" s="150">
        <v>0</v>
      </c>
      <c r="AF35" s="150">
        <v>0</v>
      </c>
    </row>
    <row r="36" spans="1:32" ht="14.25" customHeight="1">
      <c r="A36" s="119" t="s">
        <v>340</v>
      </c>
      <c r="B36" s="119" t="s">
        <v>352</v>
      </c>
      <c r="C36" s="119" t="s">
        <v>347</v>
      </c>
      <c r="D36" s="119" t="s">
        <v>382</v>
      </c>
      <c r="E36" s="119" t="s">
        <v>378</v>
      </c>
      <c r="F36" s="150">
        <v>509140</v>
      </c>
      <c r="G36" s="150">
        <v>509140</v>
      </c>
      <c r="H36" s="150">
        <v>25104</v>
      </c>
      <c r="I36" s="150">
        <v>1560</v>
      </c>
      <c r="J36" s="71">
        <v>0</v>
      </c>
      <c r="K36" s="150">
        <v>3960</v>
      </c>
      <c r="L36" s="150">
        <v>24712</v>
      </c>
      <c r="M36" s="150">
        <v>0</v>
      </c>
      <c r="N36" s="150">
        <v>0</v>
      </c>
      <c r="O36" s="150">
        <v>0</v>
      </c>
      <c r="P36" s="150">
        <v>0</v>
      </c>
      <c r="Q36" s="150">
        <v>0</v>
      </c>
      <c r="R36" s="150">
        <v>0</v>
      </c>
      <c r="S36" s="150">
        <v>0</v>
      </c>
      <c r="T36" s="150">
        <v>453804</v>
      </c>
      <c r="U36" s="150">
        <v>0</v>
      </c>
      <c r="V36" s="150">
        <v>0</v>
      </c>
      <c r="W36" s="150">
        <v>0</v>
      </c>
      <c r="X36" s="150">
        <v>0</v>
      </c>
      <c r="Y36" s="150">
        <v>0</v>
      </c>
      <c r="Z36" s="150">
        <v>0</v>
      </c>
      <c r="AA36" s="150">
        <v>0</v>
      </c>
      <c r="AB36" s="150">
        <v>0</v>
      </c>
      <c r="AC36" s="150">
        <v>0</v>
      </c>
      <c r="AD36" s="150">
        <v>0</v>
      </c>
      <c r="AE36" s="150">
        <v>0</v>
      </c>
      <c r="AF36" s="150">
        <v>0</v>
      </c>
    </row>
    <row r="37" spans="1:32" ht="14.25" customHeight="1">
      <c r="A37" s="119" t="s">
        <v>340</v>
      </c>
      <c r="B37" s="119" t="s">
        <v>383</v>
      </c>
      <c r="C37" s="119" t="s">
        <v>341</v>
      </c>
      <c r="D37" s="119" t="s">
        <v>382</v>
      </c>
      <c r="E37" s="119" t="s">
        <v>384</v>
      </c>
      <c r="F37" s="150">
        <v>100000</v>
      </c>
      <c r="G37" s="150">
        <v>0</v>
      </c>
      <c r="H37" s="150">
        <v>0</v>
      </c>
      <c r="I37" s="150">
        <v>0</v>
      </c>
      <c r="J37" s="71">
        <v>0</v>
      </c>
      <c r="K37" s="150">
        <v>0</v>
      </c>
      <c r="L37" s="150">
        <v>0</v>
      </c>
      <c r="M37" s="150">
        <v>0</v>
      </c>
      <c r="N37" s="150">
        <v>0</v>
      </c>
      <c r="O37" s="150">
        <v>0</v>
      </c>
      <c r="P37" s="150">
        <v>0</v>
      </c>
      <c r="Q37" s="150">
        <v>0</v>
      </c>
      <c r="R37" s="150">
        <v>0</v>
      </c>
      <c r="S37" s="150">
        <v>0</v>
      </c>
      <c r="T37" s="150">
        <v>0</v>
      </c>
      <c r="U37" s="150">
        <v>100000</v>
      </c>
      <c r="V37" s="150">
        <v>0</v>
      </c>
      <c r="W37" s="150">
        <v>0</v>
      </c>
      <c r="X37" s="150">
        <v>0</v>
      </c>
      <c r="Y37" s="150">
        <v>0</v>
      </c>
      <c r="Z37" s="150">
        <v>0</v>
      </c>
      <c r="AA37" s="150">
        <v>0</v>
      </c>
      <c r="AB37" s="150">
        <v>0</v>
      </c>
      <c r="AC37" s="150">
        <v>0</v>
      </c>
      <c r="AD37" s="150">
        <v>0</v>
      </c>
      <c r="AE37" s="150">
        <v>0</v>
      </c>
      <c r="AF37" s="150">
        <v>100000</v>
      </c>
    </row>
    <row r="38" spans="1:32" ht="14.25" customHeight="1">
      <c r="A38" s="119" t="s">
        <v>340</v>
      </c>
      <c r="B38" s="119" t="s">
        <v>345</v>
      </c>
      <c r="C38" s="119" t="s">
        <v>342</v>
      </c>
      <c r="D38" s="119" t="s">
        <v>382</v>
      </c>
      <c r="E38" s="119" t="s">
        <v>367</v>
      </c>
      <c r="F38" s="150">
        <v>411.01</v>
      </c>
      <c r="G38" s="150">
        <v>411.01</v>
      </c>
      <c r="H38" s="150">
        <v>0</v>
      </c>
      <c r="I38" s="150">
        <v>0</v>
      </c>
      <c r="J38" s="71">
        <v>0</v>
      </c>
      <c r="K38" s="150">
        <v>0</v>
      </c>
      <c r="L38" s="150">
        <v>0</v>
      </c>
      <c r="M38" s="150">
        <v>0</v>
      </c>
      <c r="N38" s="150">
        <v>0</v>
      </c>
      <c r="O38" s="150">
        <v>0</v>
      </c>
      <c r="P38" s="150">
        <v>0</v>
      </c>
      <c r="Q38" s="150">
        <v>411.01</v>
      </c>
      <c r="R38" s="150">
        <v>0</v>
      </c>
      <c r="S38" s="150">
        <v>0</v>
      </c>
      <c r="T38" s="150">
        <v>0</v>
      </c>
      <c r="U38" s="150">
        <v>0</v>
      </c>
      <c r="V38" s="150">
        <v>0</v>
      </c>
      <c r="W38" s="150">
        <v>0</v>
      </c>
      <c r="X38" s="150">
        <v>0</v>
      </c>
      <c r="Y38" s="150">
        <v>0</v>
      </c>
      <c r="Z38" s="150">
        <v>0</v>
      </c>
      <c r="AA38" s="150">
        <v>0</v>
      </c>
      <c r="AB38" s="150">
        <v>0</v>
      </c>
      <c r="AC38" s="150">
        <v>0</v>
      </c>
      <c r="AD38" s="150">
        <v>0</v>
      </c>
      <c r="AE38" s="150">
        <v>0</v>
      </c>
      <c r="AF38" s="150">
        <v>0</v>
      </c>
    </row>
    <row r="39" spans="1:32" ht="14.25" customHeight="1">
      <c r="A39" s="119" t="s">
        <v>368</v>
      </c>
      <c r="B39" s="119" t="s">
        <v>356</v>
      </c>
      <c r="C39" s="119" t="s">
        <v>341</v>
      </c>
      <c r="D39" s="119" t="s">
        <v>382</v>
      </c>
      <c r="E39" s="119" t="s">
        <v>379</v>
      </c>
      <c r="F39" s="150">
        <v>3133.94</v>
      </c>
      <c r="G39" s="150">
        <v>3133.94</v>
      </c>
      <c r="H39" s="150">
        <v>0</v>
      </c>
      <c r="I39" s="150">
        <v>0</v>
      </c>
      <c r="J39" s="71">
        <v>0</v>
      </c>
      <c r="K39" s="150">
        <v>0</v>
      </c>
      <c r="L39" s="150">
        <v>0</v>
      </c>
      <c r="M39" s="150">
        <v>0</v>
      </c>
      <c r="N39" s="150">
        <v>0</v>
      </c>
      <c r="O39" s="150">
        <v>3133.94</v>
      </c>
      <c r="P39" s="150">
        <v>0</v>
      </c>
      <c r="Q39" s="150">
        <v>0</v>
      </c>
      <c r="R39" s="150">
        <v>0</v>
      </c>
      <c r="S39" s="150">
        <v>0</v>
      </c>
      <c r="T39" s="150">
        <v>0</v>
      </c>
      <c r="U39" s="150">
        <v>0</v>
      </c>
      <c r="V39" s="150">
        <v>0</v>
      </c>
      <c r="W39" s="150">
        <v>0</v>
      </c>
      <c r="X39" s="150">
        <v>0</v>
      </c>
      <c r="Y39" s="150">
        <v>0</v>
      </c>
      <c r="Z39" s="150">
        <v>0</v>
      </c>
      <c r="AA39" s="150">
        <v>0</v>
      </c>
      <c r="AB39" s="150">
        <v>0</v>
      </c>
      <c r="AC39" s="150">
        <v>0</v>
      </c>
      <c r="AD39" s="150">
        <v>0</v>
      </c>
      <c r="AE39" s="150">
        <v>0</v>
      </c>
      <c r="AF39" s="150">
        <v>0</v>
      </c>
    </row>
    <row r="40" spans="1:32" ht="14.25" customHeight="1">
      <c r="A40" s="119" t="s">
        <v>373</v>
      </c>
      <c r="B40" s="119" t="s">
        <v>341</v>
      </c>
      <c r="C40" s="119" t="s">
        <v>342</v>
      </c>
      <c r="D40" s="119" t="s">
        <v>382</v>
      </c>
      <c r="E40" s="119" t="s">
        <v>374</v>
      </c>
      <c r="F40" s="150">
        <v>10968</v>
      </c>
      <c r="G40" s="150">
        <v>10968</v>
      </c>
      <c r="H40" s="150">
        <v>0</v>
      </c>
      <c r="I40" s="150">
        <v>0</v>
      </c>
      <c r="J40" s="71">
        <v>0</v>
      </c>
      <c r="K40" s="150">
        <v>0</v>
      </c>
      <c r="L40" s="150">
        <v>0</v>
      </c>
      <c r="M40" s="150">
        <v>0</v>
      </c>
      <c r="N40" s="150">
        <v>0</v>
      </c>
      <c r="O40" s="150">
        <v>0</v>
      </c>
      <c r="P40" s="150">
        <v>0</v>
      </c>
      <c r="Q40" s="150">
        <v>0</v>
      </c>
      <c r="R40" s="150">
        <v>10968</v>
      </c>
      <c r="S40" s="150">
        <v>0</v>
      </c>
      <c r="T40" s="150">
        <v>0</v>
      </c>
      <c r="U40" s="150">
        <v>0</v>
      </c>
      <c r="V40" s="150">
        <v>0</v>
      </c>
      <c r="W40" s="150">
        <v>0</v>
      </c>
      <c r="X40" s="150">
        <v>0</v>
      </c>
      <c r="Y40" s="150">
        <v>0</v>
      </c>
      <c r="Z40" s="150">
        <v>0</v>
      </c>
      <c r="AA40" s="150">
        <v>0</v>
      </c>
      <c r="AB40" s="150">
        <v>0</v>
      </c>
      <c r="AC40" s="150">
        <v>0</v>
      </c>
      <c r="AD40" s="150">
        <v>0</v>
      </c>
      <c r="AE40" s="150">
        <v>0</v>
      </c>
      <c r="AF40" s="150">
        <v>0</v>
      </c>
    </row>
    <row r="41" spans="1:32" ht="14.25" customHeight="1">
      <c r="A41" s="119"/>
      <c r="B41" s="119"/>
      <c r="C41" s="119"/>
      <c r="D41" s="119" t="s">
        <v>385</v>
      </c>
      <c r="E41" s="119" t="s">
        <v>386</v>
      </c>
      <c r="F41" s="150">
        <v>496060.62</v>
      </c>
      <c r="G41" s="150">
        <v>495880.62</v>
      </c>
      <c r="H41" s="150">
        <v>177444</v>
      </c>
      <c r="I41" s="150">
        <v>7800</v>
      </c>
      <c r="J41" s="71">
        <v>0</v>
      </c>
      <c r="K41" s="150">
        <v>19800</v>
      </c>
      <c r="L41" s="150">
        <v>131114</v>
      </c>
      <c r="M41" s="150">
        <v>50617.279999999999</v>
      </c>
      <c r="N41" s="150">
        <v>25308.639999999999</v>
      </c>
      <c r="O41" s="150">
        <v>19297.84</v>
      </c>
      <c r="P41" s="150">
        <v>0</v>
      </c>
      <c r="Q41" s="150">
        <v>2530.86</v>
      </c>
      <c r="R41" s="150">
        <v>61968</v>
      </c>
      <c r="S41" s="150">
        <v>0</v>
      </c>
      <c r="T41" s="150">
        <v>0</v>
      </c>
      <c r="U41" s="150">
        <v>180</v>
      </c>
      <c r="V41" s="150">
        <v>0</v>
      </c>
      <c r="W41" s="150">
        <v>0</v>
      </c>
      <c r="X41" s="150">
        <v>0</v>
      </c>
      <c r="Y41" s="150">
        <v>0</v>
      </c>
      <c r="Z41" s="150">
        <v>0</v>
      </c>
      <c r="AA41" s="150">
        <v>0</v>
      </c>
      <c r="AB41" s="150">
        <v>0</v>
      </c>
      <c r="AC41" s="150">
        <v>0</v>
      </c>
      <c r="AD41" s="150">
        <v>180</v>
      </c>
      <c r="AE41" s="150">
        <v>0</v>
      </c>
      <c r="AF41" s="150">
        <v>0</v>
      </c>
    </row>
    <row r="42" spans="1:32" ht="14.25" customHeight="1">
      <c r="A42" s="119" t="s">
        <v>340</v>
      </c>
      <c r="B42" s="119" t="s">
        <v>347</v>
      </c>
      <c r="C42" s="119" t="s">
        <v>347</v>
      </c>
      <c r="D42" s="119" t="s">
        <v>387</v>
      </c>
      <c r="E42" s="119" t="s">
        <v>349</v>
      </c>
      <c r="F42" s="150">
        <v>50617.279999999999</v>
      </c>
      <c r="G42" s="150">
        <v>50617.279999999999</v>
      </c>
      <c r="H42" s="150">
        <v>0</v>
      </c>
      <c r="I42" s="150">
        <v>0</v>
      </c>
      <c r="J42" s="71">
        <v>0</v>
      </c>
      <c r="K42" s="150">
        <v>0</v>
      </c>
      <c r="L42" s="150">
        <v>0</v>
      </c>
      <c r="M42" s="150">
        <v>50617.279999999999</v>
      </c>
      <c r="N42" s="150">
        <v>0</v>
      </c>
      <c r="O42" s="150">
        <v>0</v>
      </c>
      <c r="P42" s="150">
        <v>0</v>
      </c>
      <c r="Q42" s="150">
        <v>0</v>
      </c>
      <c r="R42" s="150">
        <v>0</v>
      </c>
      <c r="S42" s="150">
        <v>0</v>
      </c>
      <c r="T42" s="150">
        <v>0</v>
      </c>
      <c r="U42" s="150">
        <v>0</v>
      </c>
      <c r="V42" s="150">
        <v>0</v>
      </c>
      <c r="W42" s="150">
        <v>0</v>
      </c>
      <c r="X42" s="150">
        <v>0</v>
      </c>
      <c r="Y42" s="150">
        <v>0</v>
      </c>
      <c r="Z42" s="150">
        <v>0</v>
      </c>
      <c r="AA42" s="150">
        <v>0</v>
      </c>
      <c r="AB42" s="150">
        <v>0</v>
      </c>
      <c r="AC42" s="150">
        <v>0</v>
      </c>
      <c r="AD42" s="150">
        <v>0</v>
      </c>
      <c r="AE42" s="150">
        <v>0</v>
      </c>
      <c r="AF42" s="150">
        <v>0</v>
      </c>
    </row>
    <row r="43" spans="1:32" ht="14.25" customHeight="1">
      <c r="A43" s="119" t="s">
        <v>340</v>
      </c>
      <c r="B43" s="119" t="s">
        <v>347</v>
      </c>
      <c r="C43" s="119" t="s">
        <v>350</v>
      </c>
      <c r="D43" s="119" t="s">
        <v>387</v>
      </c>
      <c r="E43" s="119" t="s">
        <v>351</v>
      </c>
      <c r="F43" s="150">
        <v>25308.639999999999</v>
      </c>
      <c r="G43" s="150">
        <v>25308.639999999999</v>
      </c>
      <c r="H43" s="150">
        <v>0</v>
      </c>
      <c r="I43" s="150">
        <v>0</v>
      </c>
      <c r="J43" s="71">
        <v>0</v>
      </c>
      <c r="K43" s="150">
        <v>0</v>
      </c>
      <c r="L43" s="150">
        <v>0</v>
      </c>
      <c r="M43" s="150">
        <v>0</v>
      </c>
      <c r="N43" s="150">
        <v>25308.639999999999</v>
      </c>
      <c r="O43" s="150">
        <v>0</v>
      </c>
      <c r="P43" s="150">
        <v>0</v>
      </c>
      <c r="Q43" s="150">
        <v>0</v>
      </c>
      <c r="R43" s="150">
        <v>0</v>
      </c>
      <c r="S43" s="150">
        <v>0</v>
      </c>
      <c r="T43" s="150">
        <v>0</v>
      </c>
      <c r="U43" s="150">
        <v>0</v>
      </c>
      <c r="V43" s="150">
        <v>0</v>
      </c>
      <c r="W43" s="150">
        <v>0</v>
      </c>
      <c r="X43" s="150">
        <v>0</v>
      </c>
      <c r="Y43" s="150">
        <v>0</v>
      </c>
      <c r="Z43" s="150">
        <v>0</v>
      </c>
      <c r="AA43" s="150">
        <v>0</v>
      </c>
      <c r="AB43" s="150">
        <v>0</v>
      </c>
      <c r="AC43" s="150">
        <v>0</v>
      </c>
      <c r="AD43" s="150">
        <v>0</v>
      </c>
      <c r="AE43" s="150">
        <v>0</v>
      </c>
      <c r="AF43" s="150">
        <v>0</v>
      </c>
    </row>
    <row r="44" spans="1:32" ht="14.25" customHeight="1">
      <c r="A44" s="119" t="s">
        <v>340</v>
      </c>
      <c r="B44" s="119" t="s">
        <v>352</v>
      </c>
      <c r="C44" s="119" t="s">
        <v>347</v>
      </c>
      <c r="D44" s="119" t="s">
        <v>387</v>
      </c>
      <c r="E44" s="119" t="s">
        <v>378</v>
      </c>
      <c r="F44" s="150">
        <v>336338</v>
      </c>
      <c r="G44" s="150">
        <v>336158</v>
      </c>
      <c r="H44" s="150">
        <v>177444</v>
      </c>
      <c r="I44" s="150">
        <v>7800</v>
      </c>
      <c r="J44" s="71">
        <v>0</v>
      </c>
      <c r="K44" s="150">
        <v>19800</v>
      </c>
      <c r="L44" s="150">
        <v>131114</v>
      </c>
      <c r="M44" s="150">
        <v>0</v>
      </c>
      <c r="N44" s="150">
        <v>0</v>
      </c>
      <c r="O44" s="150">
        <v>0</v>
      </c>
      <c r="P44" s="150">
        <v>0</v>
      </c>
      <c r="Q44" s="150">
        <v>0</v>
      </c>
      <c r="R44" s="150">
        <v>0</v>
      </c>
      <c r="S44" s="150">
        <v>0</v>
      </c>
      <c r="T44" s="150">
        <v>0</v>
      </c>
      <c r="U44" s="150">
        <v>180</v>
      </c>
      <c r="V44" s="150">
        <v>0</v>
      </c>
      <c r="W44" s="150">
        <v>0</v>
      </c>
      <c r="X44" s="150">
        <v>0</v>
      </c>
      <c r="Y44" s="150">
        <v>0</v>
      </c>
      <c r="Z44" s="150">
        <v>0</v>
      </c>
      <c r="AA44" s="150">
        <v>0</v>
      </c>
      <c r="AB44" s="150">
        <v>0</v>
      </c>
      <c r="AC44" s="150">
        <v>0</v>
      </c>
      <c r="AD44" s="150">
        <v>180</v>
      </c>
      <c r="AE44" s="150">
        <v>0</v>
      </c>
      <c r="AF44" s="150">
        <v>0</v>
      </c>
    </row>
    <row r="45" spans="1:32" ht="14.25" customHeight="1">
      <c r="A45" s="119" t="s">
        <v>340</v>
      </c>
      <c r="B45" s="119" t="s">
        <v>345</v>
      </c>
      <c r="C45" s="119" t="s">
        <v>342</v>
      </c>
      <c r="D45" s="119" t="s">
        <v>387</v>
      </c>
      <c r="E45" s="119" t="s">
        <v>367</v>
      </c>
      <c r="F45" s="150">
        <v>2530.86</v>
      </c>
      <c r="G45" s="150">
        <v>2530.86</v>
      </c>
      <c r="H45" s="150">
        <v>0</v>
      </c>
      <c r="I45" s="150">
        <v>0</v>
      </c>
      <c r="J45" s="71">
        <v>0</v>
      </c>
      <c r="K45" s="150">
        <v>0</v>
      </c>
      <c r="L45" s="150">
        <v>0</v>
      </c>
      <c r="M45" s="150">
        <v>0</v>
      </c>
      <c r="N45" s="150">
        <v>0</v>
      </c>
      <c r="O45" s="150">
        <v>0</v>
      </c>
      <c r="P45" s="150">
        <v>0</v>
      </c>
      <c r="Q45" s="150">
        <v>2530.86</v>
      </c>
      <c r="R45" s="150">
        <v>0</v>
      </c>
      <c r="S45" s="150">
        <v>0</v>
      </c>
      <c r="T45" s="150">
        <v>0</v>
      </c>
      <c r="U45" s="150">
        <v>0</v>
      </c>
      <c r="V45" s="150">
        <v>0</v>
      </c>
      <c r="W45" s="150">
        <v>0</v>
      </c>
      <c r="X45" s="150">
        <v>0</v>
      </c>
      <c r="Y45" s="150">
        <v>0</v>
      </c>
      <c r="Z45" s="150">
        <v>0</v>
      </c>
      <c r="AA45" s="150">
        <v>0</v>
      </c>
      <c r="AB45" s="150">
        <v>0</v>
      </c>
      <c r="AC45" s="150">
        <v>0</v>
      </c>
      <c r="AD45" s="150">
        <v>0</v>
      </c>
      <c r="AE45" s="150">
        <v>0</v>
      </c>
      <c r="AF45" s="150">
        <v>0</v>
      </c>
    </row>
    <row r="46" spans="1:32" ht="14.25" customHeight="1">
      <c r="A46" s="119" t="s">
        <v>368</v>
      </c>
      <c r="B46" s="119" t="s">
        <v>356</v>
      </c>
      <c r="C46" s="119" t="s">
        <v>341</v>
      </c>
      <c r="D46" s="119" t="s">
        <v>387</v>
      </c>
      <c r="E46" s="119" t="s">
        <v>379</v>
      </c>
      <c r="F46" s="150">
        <v>19297.84</v>
      </c>
      <c r="G46" s="150">
        <v>19297.84</v>
      </c>
      <c r="H46" s="150">
        <v>0</v>
      </c>
      <c r="I46" s="150">
        <v>0</v>
      </c>
      <c r="J46" s="71">
        <v>0</v>
      </c>
      <c r="K46" s="150">
        <v>0</v>
      </c>
      <c r="L46" s="150">
        <v>0</v>
      </c>
      <c r="M46" s="150">
        <v>0</v>
      </c>
      <c r="N46" s="150">
        <v>0</v>
      </c>
      <c r="O46" s="150">
        <v>19297.84</v>
      </c>
      <c r="P46" s="150">
        <v>0</v>
      </c>
      <c r="Q46" s="150">
        <v>0</v>
      </c>
      <c r="R46" s="150">
        <v>0</v>
      </c>
      <c r="S46" s="150">
        <v>0</v>
      </c>
      <c r="T46" s="150">
        <v>0</v>
      </c>
      <c r="U46" s="150">
        <v>0</v>
      </c>
      <c r="V46" s="150">
        <v>0</v>
      </c>
      <c r="W46" s="150">
        <v>0</v>
      </c>
      <c r="X46" s="150">
        <v>0</v>
      </c>
      <c r="Y46" s="150">
        <v>0</v>
      </c>
      <c r="Z46" s="150">
        <v>0</v>
      </c>
      <c r="AA46" s="150">
        <v>0</v>
      </c>
      <c r="AB46" s="150">
        <v>0</v>
      </c>
      <c r="AC46" s="150">
        <v>0</v>
      </c>
      <c r="AD46" s="150">
        <v>0</v>
      </c>
      <c r="AE46" s="150">
        <v>0</v>
      </c>
      <c r="AF46" s="150">
        <v>0</v>
      </c>
    </row>
    <row r="47" spans="1:32" ht="14.25" customHeight="1">
      <c r="A47" s="119" t="s">
        <v>373</v>
      </c>
      <c r="B47" s="119" t="s">
        <v>341</v>
      </c>
      <c r="C47" s="119" t="s">
        <v>342</v>
      </c>
      <c r="D47" s="119" t="s">
        <v>387</v>
      </c>
      <c r="E47" s="119" t="s">
        <v>374</v>
      </c>
      <c r="F47" s="150">
        <v>61968</v>
      </c>
      <c r="G47" s="150">
        <v>61968</v>
      </c>
      <c r="H47" s="150">
        <v>0</v>
      </c>
      <c r="I47" s="150">
        <v>0</v>
      </c>
      <c r="J47" s="71">
        <v>0</v>
      </c>
      <c r="K47" s="150">
        <v>0</v>
      </c>
      <c r="L47" s="150">
        <v>0</v>
      </c>
      <c r="M47" s="150">
        <v>0</v>
      </c>
      <c r="N47" s="150">
        <v>0</v>
      </c>
      <c r="O47" s="150">
        <v>0</v>
      </c>
      <c r="P47" s="150">
        <v>0</v>
      </c>
      <c r="Q47" s="150">
        <v>0</v>
      </c>
      <c r="R47" s="150">
        <v>61968</v>
      </c>
      <c r="S47" s="150">
        <v>0</v>
      </c>
      <c r="T47" s="150">
        <v>0</v>
      </c>
      <c r="U47" s="150">
        <v>0</v>
      </c>
      <c r="V47" s="150">
        <v>0</v>
      </c>
      <c r="W47" s="150">
        <v>0</v>
      </c>
      <c r="X47" s="150">
        <v>0</v>
      </c>
      <c r="Y47" s="150">
        <v>0</v>
      </c>
      <c r="Z47" s="150">
        <v>0</v>
      </c>
      <c r="AA47" s="150">
        <v>0</v>
      </c>
      <c r="AB47" s="150">
        <v>0</v>
      </c>
      <c r="AC47" s="150">
        <v>0</v>
      </c>
      <c r="AD47" s="150">
        <v>0</v>
      </c>
      <c r="AE47" s="150">
        <v>0</v>
      </c>
      <c r="AF47" s="150">
        <v>0</v>
      </c>
    </row>
    <row r="48" spans="1:32" ht="14.25" customHeight="1">
      <c r="A48" s="119"/>
      <c r="B48" s="119"/>
      <c r="C48" s="119"/>
      <c r="D48" s="119" t="s">
        <v>388</v>
      </c>
      <c r="E48" s="119" t="s">
        <v>389</v>
      </c>
      <c r="F48" s="150">
        <v>1879706.45</v>
      </c>
      <c r="G48" s="150">
        <v>1868166.45</v>
      </c>
      <c r="H48" s="150">
        <v>461016</v>
      </c>
      <c r="I48" s="150">
        <v>47772</v>
      </c>
      <c r="J48" s="71">
        <v>0</v>
      </c>
      <c r="K48" s="150">
        <v>55440</v>
      </c>
      <c r="L48" s="150">
        <v>364468</v>
      </c>
      <c r="M48" s="150">
        <v>135571.84</v>
      </c>
      <c r="N48" s="150">
        <v>67785.919999999998</v>
      </c>
      <c r="O48" s="150">
        <v>53268.62</v>
      </c>
      <c r="P48" s="150">
        <v>0</v>
      </c>
      <c r="Q48" s="150">
        <v>6986.05</v>
      </c>
      <c r="R48" s="150">
        <v>171996</v>
      </c>
      <c r="S48" s="150">
        <v>0</v>
      </c>
      <c r="T48" s="150">
        <v>503862.02</v>
      </c>
      <c r="U48" s="150">
        <v>11540</v>
      </c>
      <c r="V48" s="150">
        <v>0</v>
      </c>
      <c r="W48" s="150">
        <v>0</v>
      </c>
      <c r="X48" s="150">
        <v>0</v>
      </c>
      <c r="Y48" s="150">
        <v>0</v>
      </c>
      <c r="Z48" s="150">
        <v>6480</v>
      </c>
      <c r="AA48" s="150">
        <v>0</v>
      </c>
      <c r="AB48" s="150">
        <v>0</v>
      </c>
      <c r="AC48" s="150">
        <v>0</v>
      </c>
      <c r="AD48" s="150">
        <v>660</v>
      </c>
      <c r="AE48" s="150">
        <v>0</v>
      </c>
      <c r="AF48" s="150">
        <v>4400</v>
      </c>
    </row>
    <row r="49" spans="1:32" ht="14.25" customHeight="1">
      <c r="A49" s="119" t="s">
        <v>340</v>
      </c>
      <c r="B49" s="119" t="s">
        <v>347</v>
      </c>
      <c r="C49" s="119" t="s">
        <v>347</v>
      </c>
      <c r="D49" s="119" t="s">
        <v>390</v>
      </c>
      <c r="E49" s="119" t="s">
        <v>349</v>
      </c>
      <c r="F49" s="150">
        <v>135571.84</v>
      </c>
      <c r="G49" s="150">
        <v>135571.84</v>
      </c>
      <c r="H49" s="150">
        <v>0</v>
      </c>
      <c r="I49" s="150">
        <v>0</v>
      </c>
      <c r="J49" s="71">
        <v>0</v>
      </c>
      <c r="K49" s="150">
        <v>0</v>
      </c>
      <c r="L49" s="150">
        <v>0</v>
      </c>
      <c r="M49" s="150">
        <v>135571.84</v>
      </c>
      <c r="N49" s="150">
        <v>0</v>
      </c>
      <c r="O49" s="150">
        <v>0</v>
      </c>
      <c r="P49" s="150">
        <v>0</v>
      </c>
      <c r="Q49" s="150">
        <v>0</v>
      </c>
      <c r="R49" s="150">
        <v>0</v>
      </c>
      <c r="S49" s="150">
        <v>0</v>
      </c>
      <c r="T49" s="150">
        <v>0</v>
      </c>
      <c r="U49" s="150">
        <v>0</v>
      </c>
      <c r="V49" s="150">
        <v>0</v>
      </c>
      <c r="W49" s="150">
        <v>0</v>
      </c>
      <c r="X49" s="150">
        <v>0</v>
      </c>
      <c r="Y49" s="150">
        <v>0</v>
      </c>
      <c r="Z49" s="150">
        <v>0</v>
      </c>
      <c r="AA49" s="150">
        <v>0</v>
      </c>
      <c r="AB49" s="150">
        <v>0</v>
      </c>
      <c r="AC49" s="150">
        <v>0</v>
      </c>
      <c r="AD49" s="150">
        <v>0</v>
      </c>
      <c r="AE49" s="150">
        <v>0</v>
      </c>
      <c r="AF49" s="150">
        <v>0</v>
      </c>
    </row>
    <row r="50" spans="1:32" ht="14.25" customHeight="1">
      <c r="A50" s="119" t="s">
        <v>340</v>
      </c>
      <c r="B50" s="119" t="s">
        <v>347</v>
      </c>
      <c r="C50" s="119" t="s">
        <v>350</v>
      </c>
      <c r="D50" s="119" t="s">
        <v>390</v>
      </c>
      <c r="E50" s="119" t="s">
        <v>351</v>
      </c>
      <c r="F50" s="150">
        <v>67785.919999999998</v>
      </c>
      <c r="G50" s="150">
        <v>67785.919999999998</v>
      </c>
      <c r="H50" s="150">
        <v>0</v>
      </c>
      <c r="I50" s="150">
        <v>0</v>
      </c>
      <c r="J50" s="71">
        <v>0</v>
      </c>
      <c r="K50" s="150">
        <v>0</v>
      </c>
      <c r="L50" s="150">
        <v>0</v>
      </c>
      <c r="M50" s="150">
        <v>0</v>
      </c>
      <c r="N50" s="150">
        <v>67785.919999999998</v>
      </c>
      <c r="O50" s="150">
        <v>0</v>
      </c>
      <c r="P50" s="150">
        <v>0</v>
      </c>
      <c r="Q50" s="150">
        <v>0</v>
      </c>
      <c r="R50" s="150">
        <v>0</v>
      </c>
      <c r="S50" s="150">
        <v>0</v>
      </c>
      <c r="T50" s="150">
        <v>0</v>
      </c>
      <c r="U50" s="150">
        <v>0</v>
      </c>
      <c r="V50" s="150">
        <v>0</v>
      </c>
      <c r="W50" s="150">
        <v>0</v>
      </c>
      <c r="X50" s="150">
        <v>0</v>
      </c>
      <c r="Y50" s="150">
        <v>0</v>
      </c>
      <c r="Z50" s="150">
        <v>0</v>
      </c>
      <c r="AA50" s="150">
        <v>0</v>
      </c>
      <c r="AB50" s="150">
        <v>0</v>
      </c>
      <c r="AC50" s="150">
        <v>0</v>
      </c>
      <c r="AD50" s="150">
        <v>0</v>
      </c>
      <c r="AE50" s="150">
        <v>0</v>
      </c>
      <c r="AF50" s="150">
        <v>0</v>
      </c>
    </row>
    <row r="51" spans="1:32" ht="14.25" customHeight="1">
      <c r="A51" s="119" t="s">
        <v>340</v>
      </c>
      <c r="B51" s="119" t="s">
        <v>352</v>
      </c>
      <c r="C51" s="119" t="s">
        <v>354</v>
      </c>
      <c r="D51" s="119" t="s">
        <v>390</v>
      </c>
      <c r="E51" s="119" t="s">
        <v>355</v>
      </c>
      <c r="F51" s="150">
        <v>1444098.02</v>
      </c>
      <c r="G51" s="150">
        <v>1432558.02</v>
      </c>
      <c r="H51" s="150">
        <v>461016</v>
      </c>
      <c r="I51" s="150">
        <v>47772</v>
      </c>
      <c r="J51" s="71">
        <v>0</v>
      </c>
      <c r="K51" s="150">
        <v>55440</v>
      </c>
      <c r="L51" s="150">
        <v>364468</v>
      </c>
      <c r="M51" s="150">
        <v>0</v>
      </c>
      <c r="N51" s="150">
        <v>0</v>
      </c>
      <c r="O51" s="150">
        <v>0</v>
      </c>
      <c r="P51" s="150">
        <v>0</v>
      </c>
      <c r="Q51" s="150">
        <v>0</v>
      </c>
      <c r="R51" s="150">
        <v>0</v>
      </c>
      <c r="S51" s="150">
        <v>0</v>
      </c>
      <c r="T51" s="150">
        <v>503862.02</v>
      </c>
      <c r="U51" s="150">
        <v>11540</v>
      </c>
      <c r="V51" s="150">
        <v>0</v>
      </c>
      <c r="W51" s="150">
        <v>0</v>
      </c>
      <c r="X51" s="150">
        <v>0</v>
      </c>
      <c r="Y51" s="150">
        <v>0</v>
      </c>
      <c r="Z51" s="150">
        <v>6480</v>
      </c>
      <c r="AA51" s="150">
        <v>0</v>
      </c>
      <c r="AB51" s="150">
        <v>0</v>
      </c>
      <c r="AC51" s="150">
        <v>0</v>
      </c>
      <c r="AD51" s="150">
        <v>660</v>
      </c>
      <c r="AE51" s="150">
        <v>0</v>
      </c>
      <c r="AF51" s="150">
        <v>4400</v>
      </c>
    </row>
    <row r="52" spans="1:32" ht="14.25" customHeight="1">
      <c r="A52" s="119" t="s">
        <v>340</v>
      </c>
      <c r="B52" s="119" t="s">
        <v>345</v>
      </c>
      <c r="C52" s="119" t="s">
        <v>342</v>
      </c>
      <c r="D52" s="119" t="s">
        <v>390</v>
      </c>
      <c r="E52" s="119" t="s">
        <v>367</v>
      </c>
      <c r="F52" s="150">
        <v>6986.05</v>
      </c>
      <c r="G52" s="150">
        <v>6986.05</v>
      </c>
      <c r="H52" s="150">
        <v>0</v>
      </c>
      <c r="I52" s="150">
        <v>0</v>
      </c>
      <c r="J52" s="71">
        <v>0</v>
      </c>
      <c r="K52" s="150">
        <v>0</v>
      </c>
      <c r="L52" s="150">
        <v>0</v>
      </c>
      <c r="M52" s="150">
        <v>0</v>
      </c>
      <c r="N52" s="150">
        <v>0</v>
      </c>
      <c r="O52" s="150">
        <v>0</v>
      </c>
      <c r="P52" s="150">
        <v>0</v>
      </c>
      <c r="Q52" s="150">
        <v>6986.05</v>
      </c>
      <c r="R52" s="150">
        <v>0</v>
      </c>
      <c r="S52" s="150">
        <v>0</v>
      </c>
      <c r="T52" s="150">
        <v>0</v>
      </c>
      <c r="U52" s="150">
        <v>0</v>
      </c>
      <c r="V52" s="150">
        <v>0</v>
      </c>
      <c r="W52" s="150">
        <v>0</v>
      </c>
      <c r="X52" s="150">
        <v>0</v>
      </c>
      <c r="Y52" s="150">
        <v>0</v>
      </c>
      <c r="Z52" s="150">
        <v>0</v>
      </c>
      <c r="AA52" s="150">
        <v>0</v>
      </c>
      <c r="AB52" s="150">
        <v>0</v>
      </c>
      <c r="AC52" s="150">
        <v>0</v>
      </c>
      <c r="AD52" s="150">
        <v>0</v>
      </c>
      <c r="AE52" s="150">
        <v>0</v>
      </c>
      <c r="AF52" s="150">
        <v>0</v>
      </c>
    </row>
    <row r="53" spans="1:32" ht="14.25" customHeight="1">
      <c r="A53" s="119" t="s">
        <v>368</v>
      </c>
      <c r="B53" s="119" t="s">
        <v>356</v>
      </c>
      <c r="C53" s="119" t="s">
        <v>341</v>
      </c>
      <c r="D53" s="119" t="s">
        <v>390</v>
      </c>
      <c r="E53" s="119" t="s">
        <v>379</v>
      </c>
      <c r="F53" s="150">
        <v>53268.62</v>
      </c>
      <c r="G53" s="150">
        <v>53268.62</v>
      </c>
      <c r="H53" s="150">
        <v>0</v>
      </c>
      <c r="I53" s="150">
        <v>0</v>
      </c>
      <c r="J53" s="71">
        <v>0</v>
      </c>
      <c r="K53" s="150">
        <v>0</v>
      </c>
      <c r="L53" s="150">
        <v>0</v>
      </c>
      <c r="M53" s="150">
        <v>0</v>
      </c>
      <c r="N53" s="150">
        <v>0</v>
      </c>
      <c r="O53" s="150">
        <v>53268.62</v>
      </c>
      <c r="P53" s="150">
        <v>0</v>
      </c>
      <c r="Q53" s="150">
        <v>0</v>
      </c>
      <c r="R53" s="150">
        <v>0</v>
      </c>
      <c r="S53" s="150">
        <v>0</v>
      </c>
      <c r="T53" s="150">
        <v>0</v>
      </c>
      <c r="U53" s="150">
        <v>0</v>
      </c>
      <c r="V53" s="150">
        <v>0</v>
      </c>
      <c r="W53" s="150">
        <v>0</v>
      </c>
      <c r="X53" s="150">
        <v>0</v>
      </c>
      <c r="Y53" s="150">
        <v>0</v>
      </c>
      <c r="Z53" s="150">
        <v>0</v>
      </c>
      <c r="AA53" s="150">
        <v>0</v>
      </c>
      <c r="AB53" s="150">
        <v>0</v>
      </c>
      <c r="AC53" s="150">
        <v>0</v>
      </c>
      <c r="AD53" s="150">
        <v>0</v>
      </c>
      <c r="AE53" s="150">
        <v>0</v>
      </c>
      <c r="AF53" s="150">
        <v>0</v>
      </c>
    </row>
    <row r="54" spans="1:32" ht="14.25" customHeight="1">
      <c r="A54" s="119" t="s">
        <v>373</v>
      </c>
      <c r="B54" s="119" t="s">
        <v>341</v>
      </c>
      <c r="C54" s="119" t="s">
        <v>342</v>
      </c>
      <c r="D54" s="119" t="s">
        <v>390</v>
      </c>
      <c r="E54" s="119" t="s">
        <v>374</v>
      </c>
      <c r="F54" s="150">
        <v>171996</v>
      </c>
      <c r="G54" s="150">
        <v>171996</v>
      </c>
      <c r="H54" s="150">
        <v>0</v>
      </c>
      <c r="I54" s="150">
        <v>0</v>
      </c>
      <c r="J54" s="71">
        <v>0</v>
      </c>
      <c r="K54" s="150">
        <v>0</v>
      </c>
      <c r="L54" s="150">
        <v>0</v>
      </c>
      <c r="M54" s="150">
        <v>0</v>
      </c>
      <c r="N54" s="150">
        <v>0</v>
      </c>
      <c r="O54" s="150">
        <v>0</v>
      </c>
      <c r="P54" s="150">
        <v>0</v>
      </c>
      <c r="Q54" s="150">
        <v>0</v>
      </c>
      <c r="R54" s="150">
        <v>171996</v>
      </c>
      <c r="S54" s="150">
        <v>0</v>
      </c>
      <c r="T54" s="150">
        <v>0</v>
      </c>
      <c r="U54" s="150">
        <v>0</v>
      </c>
      <c r="V54" s="150">
        <v>0</v>
      </c>
      <c r="W54" s="150">
        <v>0</v>
      </c>
      <c r="X54" s="150">
        <v>0</v>
      </c>
      <c r="Y54" s="150">
        <v>0</v>
      </c>
      <c r="Z54" s="150">
        <v>0</v>
      </c>
      <c r="AA54" s="150">
        <v>0</v>
      </c>
      <c r="AB54" s="150">
        <v>0</v>
      </c>
      <c r="AC54" s="150">
        <v>0</v>
      </c>
      <c r="AD54" s="150">
        <v>0</v>
      </c>
      <c r="AE54" s="150">
        <v>0</v>
      </c>
      <c r="AF54" s="150">
        <v>0</v>
      </c>
    </row>
  </sheetData>
  <sheetProtection formatCells="0" formatColumns="0" formatRows="0"/>
  <mergeCells count="31">
    <mergeCell ref="AF5:AF6"/>
    <mergeCell ref="Z5:Z6"/>
    <mergeCell ref="AA5:AA6"/>
    <mergeCell ref="AB5:AB6"/>
    <mergeCell ref="AC5:AC6"/>
    <mergeCell ref="AD5:AD6"/>
    <mergeCell ref="AE5:AE6"/>
    <mergeCell ref="M5:M6"/>
    <mergeCell ref="V5:V6"/>
    <mergeCell ref="W5:W6"/>
    <mergeCell ref="N5:N6"/>
    <mergeCell ref="O5:O6"/>
    <mergeCell ref="Q5:Q6"/>
    <mergeCell ref="P5:P6"/>
    <mergeCell ref="A4:E4"/>
    <mergeCell ref="A5:C5"/>
    <mergeCell ref="D5:D6"/>
    <mergeCell ref="E5:E6"/>
    <mergeCell ref="Y5:Y6"/>
    <mergeCell ref="U5:U6"/>
    <mergeCell ref="R5:R6"/>
    <mergeCell ref="S5:S6"/>
    <mergeCell ref="T5:T6"/>
    <mergeCell ref="X5:X6"/>
    <mergeCell ref="L5:L6"/>
    <mergeCell ref="F4:F6"/>
    <mergeCell ref="K5:K6"/>
    <mergeCell ref="J5:J6"/>
    <mergeCell ref="G5:G6"/>
    <mergeCell ref="H5:H6"/>
    <mergeCell ref="I5:I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25</vt:i4>
      </vt:variant>
      <vt:variant>
        <vt:lpstr>命名范围</vt:lpstr>
      </vt:variant>
      <vt:variant>
        <vt:i4>40</vt:i4>
      </vt:variant>
    </vt:vector>
  </HeadingPairs>
  <TitlesOfParts>
    <vt:vector size="65" baseType="lpstr"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民政局机关整体绩效</vt:lpstr>
      <vt:lpstr>民政福利院整体绩效</vt:lpstr>
      <vt:lpstr>民政中心整体绩效</vt:lpstr>
      <vt:lpstr>民政帮困中心整体绩效</vt:lpstr>
      <vt:lpstr>殡仪馆整体绩效</vt:lpstr>
      <vt:lpstr>公墓整体绩效</vt:lpstr>
      <vt:lpstr>11</vt:lpstr>
      <vt:lpstr>'1'!Print_Area</vt:lpstr>
      <vt:lpstr>'11'!Print_Area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公墓整体绩效!Print_Area</vt:lpstr>
      <vt:lpstr>'1'!Print_Titles</vt:lpstr>
      <vt:lpstr>'11'!Print_Titles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  <vt:lpstr>公墓整体绩效!Print_Titles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spacex</dc:creator>
  <cp:keywords/>
  <dc:description/>
  <cp:lastModifiedBy>Administrator</cp:lastModifiedBy>
  <cp:revision/>
  <cp:lastPrinted>2020-06-22T01:30:44Z</cp:lastPrinted>
  <dcterms:created xsi:type="dcterms:W3CDTF">2018-08-27T07:11:37Z</dcterms:created>
  <dcterms:modified xsi:type="dcterms:W3CDTF">2020-06-22T01:31:04Z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2052-9.1.0.4940</vt:lpwstr>
  </property>
  <property fmtid="{D5CDD505-2E9C-101B-9397-08002B2CF9AE}" pid="3" name="EDOID">
    <vt:i4>15010718</vt:i4>
  </property>
</Properties>
</file>