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5940" windowHeight="2940" activeTab="15"/>
  </bookViews>
  <sheets>
    <sheet name="封面" sheetId="1" r:id="rId1"/>
    <sheet name="1" sheetId="2" r:id="rId2"/>
    <sheet name="1-1" sheetId="3" r:id="rId3"/>
    <sheet name="1-2" sheetId="4" r:id="rId4"/>
    <sheet name="2" sheetId="5" r:id="rId5"/>
    <sheet name="2-1" sheetId="6" r:id="rId6"/>
    <sheet name="3" sheetId="7" r:id="rId7"/>
    <sheet name="4" sheetId="8" r:id="rId8"/>
    <sheet name="4-1(1)" sheetId="9" r:id="rId9"/>
    <sheet name="4-1(2)" sheetId="10" r:id="rId10"/>
    <sheet name="4-1(3)" sheetId="11" r:id="rId11"/>
    <sheet name="4-1(4)" sheetId="12" r:id="rId12"/>
    <sheet name="4-2" sheetId="13" r:id="rId13"/>
    <sheet name="5" sheetId="14" r:id="rId14"/>
    <sheet name="6" sheetId="15" r:id="rId15"/>
    <sheet name="7" sheetId="16" r:id="rId16"/>
    <sheet name="8" sheetId="17" r:id="rId17"/>
    <sheet name="9" sheetId="20" r:id="rId18"/>
    <sheet name="10" sheetId="19" r:id="rId19"/>
  </sheets>
  <definedNames>
    <definedName name="a">#N/A</definedName>
    <definedName name="aa">#N/A</definedName>
    <definedName name="aass">#N/A</definedName>
    <definedName name="as">#N/A</definedName>
    <definedName name="asd">#N/A</definedName>
    <definedName name="b">#N/A</definedName>
    <definedName name="d">#N/A</definedName>
    <definedName name="daa">#N/A</definedName>
    <definedName name="dss">#N/A</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n">#N/A</definedName>
    <definedName name="_xlnm.Print_Area" localSheetId="1">#N/A</definedName>
    <definedName name="_xlnm.Print_Area" localSheetId="18">#N/A</definedName>
    <definedName name="_xlnm.Print_Area" localSheetId="2">#N/A</definedName>
    <definedName name="_xlnm.Print_Area" localSheetId="3">#N/A</definedName>
    <definedName name="_xlnm.Print_Area" localSheetId="4">#N/A</definedName>
    <definedName name="_xlnm.Print_Area" localSheetId="5">#N/A</definedName>
    <definedName name="_xlnm.Print_Area" localSheetId="6">#N/A</definedName>
    <definedName name="_xlnm.Print_Area" localSheetId="7">#N/A</definedName>
    <definedName name="_xlnm.Print_Area" localSheetId="8">#N/A</definedName>
    <definedName name="_xlnm.Print_Area" localSheetId="9">#N/A</definedName>
    <definedName name="_xlnm.Print_Area" localSheetId="10">#N/A</definedName>
    <definedName name="_xlnm.Print_Area" localSheetId="11">#N/A</definedName>
    <definedName name="_xlnm.Print_Area" localSheetId="12">#N/A</definedName>
    <definedName name="_xlnm.Print_Area" localSheetId="13">#N/A</definedName>
    <definedName name="_xlnm.Print_Area" localSheetId="14">#N/A</definedName>
    <definedName name="_xlnm.Print_Area" localSheetId="15">#N/A</definedName>
    <definedName name="_xlnm.Print_Area" localSheetId="16">#N/A</definedName>
    <definedName name="_xlnm.Print_Area" localSheetId="17">#N/A</definedName>
    <definedName name="_xlnm.Print_Area" localSheetId="0">#N/A</definedName>
    <definedName name="_xlnm.Print_Area">#N/A</definedName>
    <definedName name="_xlnm.Print_Titles" localSheetId="1">#N/A</definedName>
    <definedName name="_xlnm.Print_Titles" localSheetId="18">#N/A</definedName>
    <definedName name="_xlnm.Print_Titles" localSheetId="2">#N/A</definedName>
    <definedName name="_xlnm.Print_Titles" localSheetId="3">#N/A</definedName>
    <definedName name="_xlnm.Print_Titles" localSheetId="4">#N/A</definedName>
    <definedName name="_xlnm.Print_Titles" localSheetId="5">#N/A</definedName>
    <definedName name="_xlnm.Print_Titles" localSheetId="6">#N/A</definedName>
    <definedName name="_xlnm.Print_Titles" localSheetId="7">#N/A</definedName>
    <definedName name="_xlnm.Print_Titles" localSheetId="8">#N/A</definedName>
    <definedName name="_xlnm.Print_Titles" localSheetId="9">#N/A</definedName>
    <definedName name="_xlnm.Print_Titles" localSheetId="10">#N/A</definedName>
    <definedName name="_xlnm.Print_Titles" localSheetId="11">#N/A</definedName>
    <definedName name="_xlnm.Print_Titles" localSheetId="12">#N/A</definedName>
    <definedName name="_xlnm.Print_Titles" localSheetId="13">#N/A</definedName>
    <definedName name="_xlnm.Print_Titles" localSheetId="14">#N/A</definedName>
    <definedName name="_xlnm.Print_Titles" localSheetId="15">#N/A</definedName>
    <definedName name="_xlnm.Print_Titles" localSheetId="16">#N/A</definedName>
    <definedName name="_xlnm.Print_Titles" localSheetId="17">#N/A</definedName>
    <definedName name="_xlnm.Print_Titles" localSheetId="0">#N/A</definedName>
    <definedName name="_xlnm.Print_Titles">#N/A</definedName>
    <definedName name="q">#N/A</definedName>
    <definedName name="s">#N/A</definedName>
    <definedName name="sa">#N/A</definedName>
    <definedName name="sd">#N/A</definedName>
    <definedName name="sda">#N/A</definedName>
    <definedName name="sdaa">#N/A</definedName>
    <definedName name="sdaas">#N/A</definedName>
    <definedName name="w">#N/A</definedName>
    <definedName name="z">#N/A</definedName>
    <definedName name="地区名称">#REF!</definedName>
  </definedNames>
  <calcPr calcId="125725"/>
</workbook>
</file>

<file path=xl/calcChain.xml><?xml version="1.0" encoding="utf-8"?>
<calcChain xmlns="http://schemas.openxmlformats.org/spreadsheetml/2006/main">
  <c r="F14" i="20"/>
  <c r="G14"/>
  <c r="B36" i="2"/>
  <c r="D36"/>
  <c r="B40"/>
  <c r="D40"/>
  <c r="B6" i="5"/>
  <c r="D6"/>
  <c r="E6"/>
  <c r="F6"/>
  <c r="G6"/>
  <c r="H6"/>
  <c r="B10"/>
  <c r="B39" s="1"/>
  <c r="D39"/>
  <c r="E39"/>
  <c r="F39"/>
  <c r="G39"/>
  <c r="H39"/>
  <c r="M7" i="6"/>
  <c r="N7"/>
  <c r="O7"/>
  <c r="W7"/>
  <c r="X7"/>
  <c r="Y7"/>
  <c r="M8"/>
  <c r="N8"/>
  <c r="O8"/>
  <c r="W8"/>
  <c r="X8"/>
  <c r="Y8"/>
  <c r="M9"/>
  <c r="N9"/>
  <c r="O9"/>
  <c r="W9"/>
  <c r="X9"/>
  <c r="Y9"/>
  <c r="M10"/>
  <c r="N10"/>
  <c r="O10"/>
  <c r="W10"/>
  <c r="X10"/>
  <c r="Y10"/>
  <c r="M11"/>
  <c r="N11"/>
  <c r="O11"/>
  <c r="W11"/>
  <c r="X11"/>
  <c r="Y11"/>
  <c r="M12"/>
  <c r="N12"/>
  <c r="O12"/>
  <c r="W12"/>
  <c r="X12"/>
  <c r="Y12"/>
  <c r="M13"/>
  <c r="N13"/>
  <c r="O13"/>
  <c r="W13"/>
  <c r="X13"/>
  <c r="Y13"/>
  <c r="M14"/>
  <c r="N14"/>
  <c r="O14"/>
  <c r="W14"/>
  <c r="X14"/>
  <c r="Y14"/>
  <c r="M15"/>
  <c r="N15"/>
  <c r="O15"/>
  <c r="W15"/>
  <c r="X15"/>
  <c r="Y15"/>
  <c r="M16"/>
  <c r="N16"/>
  <c r="O16"/>
  <c r="W16"/>
  <c r="X16"/>
  <c r="Y16"/>
  <c r="M17"/>
  <c r="N17"/>
  <c r="O17"/>
  <c r="W17"/>
  <c r="X17"/>
  <c r="Y17"/>
  <c r="M18"/>
  <c r="N18"/>
  <c r="O18"/>
  <c r="W18"/>
  <c r="X18"/>
  <c r="Y18"/>
  <c r="M19"/>
  <c r="N19"/>
  <c r="O19"/>
  <c r="W19"/>
  <c r="X19"/>
  <c r="Y19"/>
  <c r="M20"/>
  <c r="N20"/>
  <c r="O20"/>
  <c r="W20"/>
  <c r="X20"/>
  <c r="Y20"/>
  <c r="M21"/>
  <c r="N21"/>
  <c r="O21"/>
  <c r="W21"/>
  <c r="X21"/>
  <c r="Y21"/>
  <c r="M22"/>
  <c r="N22"/>
  <c r="O22"/>
  <c r="W22"/>
  <c r="X22"/>
  <c r="Y22"/>
  <c r="M23"/>
  <c r="N23"/>
  <c r="O23"/>
  <c r="W23"/>
  <c r="X23"/>
  <c r="Y23"/>
  <c r="M24"/>
  <c r="N24"/>
  <c r="O24"/>
  <c r="W24"/>
  <c r="X24"/>
  <c r="Y24"/>
  <c r="M25"/>
  <c r="N25"/>
  <c r="O25"/>
  <c r="W25"/>
  <c r="X25"/>
  <c r="Y25"/>
  <c r="M26"/>
  <c r="N26"/>
  <c r="O26"/>
  <c r="W26"/>
  <c r="X26"/>
  <c r="Y26"/>
  <c r="M27"/>
  <c r="N27"/>
  <c r="O27"/>
  <c r="W27"/>
  <c r="X27"/>
  <c r="Y27"/>
  <c r="M28"/>
  <c r="N28"/>
  <c r="O28"/>
  <c r="W28"/>
  <c r="X28"/>
  <c r="Y28"/>
  <c r="M29"/>
  <c r="N29"/>
  <c r="O29"/>
  <c r="W29"/>
  <c r="X29"/>
  <c r="Y29"/>
  <c r="M30"/>
  <c r="N30"/>
  <c r="O30"/>
  <c r="W30"/>
  <c r="X30"/>
  <c r="Y30"/>
  <c r="M31"/>
  <c r="N31"/>
  <c r="O31"/>
  <c r="W31"/>
  <c r="X31"/>
  <c r="Y31"/>
  <c r="M32"/>
  <c r="N32"/>
  <c r="O32"/>
  <c r="W32"/>
  <c r="X32"/>
  <c r="Y32"/>
  <c r="M33"/>
  <c r="N33"/>
  <c r="O33"/>
  <c r="W33"/>
  <c r="X33"/>
  <c r="Y33"/>
  <c r="M34"/>
  <c r="N34"/>
  <c r="O34"/>
  <c r="W34"/>
  <c r="X34"/>
  <c r="Y34"/>
  <c r="M35"/>
  <c r="N35"/>
  <c r="O35"/>
  <c r="W35"/>
  <c r="X35"/>
  <c r="Y35"/>
  <c r="M36"/>
  <c r="N36"/>
  <c r="O36"/>
  <c r="W36"/>
  <c r="X36"/>
  <c r="Y36"/>
  <c r="M37"/>
  <c r="N37"/>
  <c r="O37"/>
  <c r="W37"/>
  <c r="X37"/>
  <c r="Y37"/>
  <c r="M38"/>
  <c r="N38"/>
  <c r="O38"/>
  <c r="W38"/>
  <c r="X38"/>
  <c r="Y38"/>
  <c r="M39"/>
  <c r="N39"/>
  <c r="O39"/>
  <c r="W39"/>
  <c r="X39"/>
  <c r="Y39"/>
  <c r="M40"/>
  <c r="N40"/>
  <c r="O40"/>
  <c r="W40"/>
  <c r="X40"/>
  <c r="Y40"/>
  <c r="M41"/>
  <c r="N41"/>
  <c r="O41"/>
  <c r="W41"/>
  <c r="X41"/>
  <c r="Y41"/>
  <c r="M42"/>
  <c r="N42"/>
  <c r="O42"/>
  <c r="W42"/>
  <c r="X42"/>
  <c r="Y42"/>
  <c r="M43"/>
  <c r="N43"/>
  <c r="O43"/>
  <c r="W43"/>
  <c r="X43"/>
  <c r="Y43"/>
  <c r="M44"/>
  <c r="N44"/>
  <c r="O44"/>
  <c r="W44"/>
  <c r="X44"/>
  <c r="Y44"/>
  <c r="M45"/>
  <c r="N45"/>
  <c r="O45"/>
  <c r="W45"/>
  <c r="X45"/>
  <c r="Y45"/>
  <c r="M46"/>
  <c r="N46"/>
  <c r="O46"/>
  <c r="W46"/>
  <c r="X46"/>
  <c r="Y46"/>
  <c r="M47"/>
  <c r="N47"/>
  <c r="O47"/>
  <c r="W47"/>
  <c r="X47"/>
  <c r="Y47"/>
  <c r="M48"/>
  <c r="N48"/>
  <c r="O48"/>
  <c r="W48"/>
  <c r="X48"/>
  <c r="Y48"/>
  <c r="M49"/>
  <c r="N49"/>
  <c r="O49"/>
  <c r="W49"/>
  <c r="X49"/>
  <c r="Y49"/>
  <c r="M50"/>
  <c r="N50"/>
  <c r="O50"/>
  <c r="W50"/>
  <c r="X50"/>
  <c r="Y50"/>
  <c r="M51"/>
  <c r="N51"/>
  <c r="O51"/>
  <c r="W51"/>
  <c r="X51"/>
  <c r="Y51"/>
  <c r="M52"/>
  <c r="N52"/>
  <c r="O52"/>
  <c r="W52"/>
  <c r="X52"/>
  <c r="Y52"/>
  <c r="M53"/>
  <c r="N53"/>
  <c r="O53"/>
  <c r="W53"/>
  <c r="X53"/>
  <c r="Y53"/>
  <c r="B10" i="16"/>
  <c r="B7" s="1"/>
  <c r="D10"/>
  <c r="D7"/>
  <c r="E10"/>
  <c r="E7" s="1"/>
  <c r="F10"/>
  <c r="F7"/>
  <c r="C8"/>
  <c r="C9"/>
  <c r="C10"/>
  <c r="C11"/>
  <c r="C12"/>
  <c r="C7" l="1"/>
</calcChain>
</file>

<file path=xl/sharedStrings.xml><?xml version="1.0" encoding="utf-8"?>
<sst xmlns="http://schemas.openxmlformats.org/spreadsheetml/2006/main" count="1607" uniqueCount="585">
  <si>
    <t/>
  </si>
  <si>
    <t xml:space="preserve">  会议费</t>
  </si>
  <si>
    <t xml:space="preserve">    灾害防治及应急管理支出</t>
  </si>
  <si>
    <t>完成指标</t>
  </si>
  <si>
    <t>08</t>
  </si>
  <si>
    <t>基础设施建设</t>
  </si>
  <si>
    <t>生活补助</t>
  </si>
  <si>
    <t>绩效目标</t>
  </si>
  <si>
    <t xml:space="preserve">    工资奖金津补贴</t>
  </si>
  <si>
    <t>单位名称(项目)</t>
  </si>
  <si>
    <t>养老保险</t>
  </si>
  <si>
    <t xml:space="preserve">    专项业务费</t>
  </si>
  <si>
    <t xml:space="preserve">    转移性支出</t>
  </si>
  <si>
    <t>支出总计</t>
  </si>
  <si>
    <t>当年资金总额</t>
  </si>
  <si>
    <t>其他支出</t>
  </si>
  <si>
    <t>对个人和家庭的补助</t>
  </si>
  <si>
    <t>30207</t>
  </si>
  <si>
    <t xml:space="preserve">    一般公共服务支出</t>
  </si>
  <si>
    <t>从其他部门取得的收入</t>
  </si>
  <si>
    <t xml:space="preserve">    50101</t>
  </si>
  <si>
    <t>离休费</t>
  </si>
  <si>
    <t>30108</t>
  </si>
  <si>
    <t>506</t>
  </si>
  <si>
    <t xml:space="preserve">    一般公共预算拨款收入</t>
  </si>
  <si>
    <t>指标名称（当年）</t>
  </si>
  <si>
    <t>502</t>
  </si>
  <si>
    <t xml:space="preserve">    50202</t>
  </si>
  <si>
    <t>助学金</t>
  </si>
  <si>
    <t xml:space="preserve">  电费</t>
  </si>
  <si>
    <t xml:space="preserve">    50206</t>
  </si>
  <si>
    <t>单位：元</t>
  </si>
  <si>
    <t>按双创要求高标准落实</t>
  </si>
  <si>
    <t>50</t>
  </si>
  <si>
    <t>99</t>
  </si>
  <si>
    <t>国有资本经营预算支出预算表</t>
  </si>
  <si>
    <t xml:space="preserve">  奖励金</t>
  </si>
  <si>
    <t>上年财政拨款资金结转</t>
  </si>
  <si>
    <t>总体目标</t>
  </si>
  <si>
    <t>住房公积金</t>
  </si>
  <si>
    <t>基本建设支出</t>
  </si>
  <si>
    <t xml:space="preserve">    援助其他地区支出</t>
  </si>
  <si>
    <t>项目类型</t>
  </si>
  <si>
    <t xml:space="preserve">    粮油物资储备支出</t>
  </si>
  <si>
    <t>国外债务付息</t>
  </si>
  <si>
    <t xml:space="preserve">  工伤保险</t>
  </si>
  <si>
    <t>基本支出</t>
  </si>
  <si>
    <t>十、卫生健康支出</t>
  </si>
  <si>
    <t xml:space="preserve">    债务付息支出</t>
  </si>
  <si>
    <t>保障财政工作顺利进行，保障财政供养机构有序运转，从而保障社会稳定</t>
  </si>
  <si>
    <t>项目法</t>
  </si>
  <si>
    <t xml:space="preserve">    交通运输支出</t>
  </si>
  <si>
    <t xml:space="preserve">    卫生健康支出</t>
  </si>
  <si>
    <t>及时高效客观公正</t>
  </si>
  <si>
    <t>信息网络及软件购置更新</t>
  </si>
  <si>
    <t>因公出国(境)费用</t>
  </si>
  <si>
    <t>收入总计</t>
  </si>
  <si>
    <t>3、公务用车购置及运行费</t>
  </si>
  <si>
    <t xml:space="preserve">    政府性基金预算拨款收入</t>
  </si>
  <si>
    <t>上级补助收入</t>
  </si>
  <si>
    <t>文物和陈列品购置</t>
  </si>
  <si>
    <t>30113</t>
  </si>
  <si>
    <t xml:space="preserve">    住房保障支出</t>
  </si>
  <si>
    <t xml:space="preserve">    商业服务业等支出</t>
  </si>
  <si>
    <t xml:space="preserve">    事业单位医疗</t>
  </si>
  <si>
    <t>表4-1(2)</t>
  </si>
  <si>
    <t>其他社会保障缴费</t>
  </si>
  <si>
    <t>30199</t>
  </si>
  <si>
    <t>一般公共预算拨款</t>
  </si>
  <si>
    <t>大型修缮（基建）</t>
  </si>
  <si>
    <t>取暖费</t>
  </si>
  <si>
    <t xml:space="preserve">    自然资源海洋气象等支出</t>
  </si>
  <si>
    <t xml:space="preserve">  职业年金</t>
  </si>
  <si>
    <t>上缴上级支出</t>
  </si>
  <si>
    <t>上年结转</t>
  </si>
  <si>
    <t>一、一般公共服务支出</t>
  </si>
  <si>
    <t xml:space="preserve">  212002</t>
  </si>
  <si>
    <t>保障本单位稽查、检查工作保质保量完成</t>
  </si>
  <si>
    <t>政府性基金支出预算表</t>
  </si>
  <si>
    <t>保障纪委监察派驻机构工作顺利完成</t>
  </si>
  <si>
    <t>公务用车购置（基建）</t>
  </si>
  <si>
    <t>从不同政府取得的收入</t>
  </si>
  <si>
    <t xml:space="preserve">    行政单位医疗</t>
  </si>
  <si>
    <t>其他资本性支出</t>
  </si>
  <si>
    <t>其中：（1）公务用车运行费</t>
  </si>
  <si>
    <t>表6</t>
  </si>
  <si>
    <t>国家赔偿费用支出</t>
  </si>
  <si>
    <t>收    入    总    计</t>
  </si>
  <si>
    <t>表2</t>
  </si>
  <si>
    <t>六、科学技术支出</t>
  </si>
  <si>
    <t>国内债务付息</t>
  </si>
  <si>
    <t>救济费</t>
  </si>
  <si>
    <t>职业年金</t>
  </si>
  <si>
    <t>二、外交支出</t>
  </si>
  <si>
    <t>表10</t>
  </si>
  <si>
    <t>本年支出合计</t>
  </si>
  <si>
    <t xml:space="preserve">  生活补助</t>
  </si>
  <si>
    <t>专用设备购置（基建）</t>
  </si>
  <si>
    <t xml:space="preserve">    商品和服务支出</t>
  </si>
  <si>
    <t>数量</t>
  </si>
  <si>
    <t xml:space="preserve">    212004</t>
  </si>
  <si>
    <t>2019年部门预算</t>
  </si>
  <si>
    <t>国有资本经营预算结转</t>
  </si>
  <si>
    <t xml:space="preserve">    外交支出</t>
  </si>
  <si>
    <t>本年收入合计</t>
  </si>
  <si>
    <t xml:space="preserve">  其他对个人和家庭的补助支出</t>
  </si>
  <si>
    <t>二级指标</t>
  </si>
  <si>
    <t xml:space="preserve">  培训费</t>
  </si>
  <si>
    <t xml:space="preserve">  养老保险</t>
  </si>
  <si>
    <t xml:space="preserve">    社会保障和就业支出</t>
  </si>
  <si>
    <t>对附属单位的补助支出</t>
  </si>
  <si>
    <t>合计</t>
  </si>
  <si>
    <t>双创工作经费</t>
  </si>
  <si>
    <t>“三公”经费财政拨款预算表</t>
  </si>
  <si>
    <t xml:space="preserve">    机关事业单位基本养老保险缴费支出</t>
  </si>
  <si>
    <t>208</t>
  </si>
  <si>
    <t>附属单位上缴收入</t>
  </si>
  <si>
    <t>项    目</t>
  </si>
  <si>
    <t>200</t>
  </si>
  <si>
    <t>据实据效</t>
  </si>
  <si>
    <t>福利费</t>
  </si>
  <si>
    <t xml:space="preserve">    50999</t>
  </si>
  <si>
    <t>九、社会保险基金支出</t>
  </si>
  <si>
    <t>保证评审工作顺利完成。</t>
  </si>
  <si>
    <t>数量指标</t>
  </si>
  <si>
    <t>国内债务发行费用</t>
  </si>
  <si>
    <t xml:space="preserve">    维修（护）费</t>
  </si>
  <si>
    <t>人员经费</t>
  </si>
  <si>
    <t>212001</t>
  </si>
  <si>
    <t>表4-2</t>
  </si>
  <si>
    <t>租赁费</t>
  </si>
  <si>
    <t>二十六、转移性支出</t>
  </si>
  <si>
    <t>保障财政工作及时顺利进行</t>
  </si>
  <si>
    <t>项目概况</t>
  </si>
  <si>
    <t>（基建）资本金注入</t>
  </si>
  <si>
    <t>咨询费</t>
  </si>
  <si>
    <t xml:space="preserve">  绩效工资</t>
  </si>
  <si>
    <t>津贴补贴</t>
  </si>
  <si>
    <t>303</t>
  </si>
  <si>
    <t xml:space="preserve">      （2）公务用车购置费</t>
  </si>
  <si>
    <t xml:space="preserve">    财政评审专项业务费</t>
  </si>
  <si>
    <t>拆迁补偿</t>
  </si>
  <si>
    <t>使用范围</t>
  </si>
  <si>
    <t>科目名称</t>
  </si>
  <si>
    <t xml:space="preserve">    工资福利支出</t>
  </si>
  <si>
    <t xml:space="preserve">  （政府）机关工资福利支出</t>
  </si>
  <si>
    <t>政府投资基金股权投资</t>
  </si>
  <si>
    <t>印刷费</t>
  </si>
  <si>
    <t>支    出    总    计</t>
  </si>
  <si>
    <t xml:space="preserve">    50102</t>
  </si>
  <si>
    <t>二十七、债务还本支出</t>
  </si>
  <si>
    <t>社会效益指标</t>
  </si>
  <si>
    <t>其中：其他资金</t>
  </si>
  <si>
    <t>保障财政工作顺利进行，保障财政供养机构有序运转</t>
  </si>
  <si>
    <t xml:space="preserve">    全市工资代发银行业务费</t>
  </si>
  <si>
    <t>地上附着物和青苗补偿</t>
  </si>
  <si>
    <t>表4-1(3)</t>
  </si>
  <si>
    <t>30107</t>
  </si>
  <si>
    <t>505</t>
  </si>
  <si>
    <t>509</t>
  </si>
  <si>
    <t>电力项目评审</t>
  </si>
  <si>
    <t>基础设施建设（基建）</t>
  </si>
  <si>
    <t>30103</t>
  </si>
  <si>
    <t>501</t>
  </si>
  <si>
    <t>十四、交通运输支出</t>
  </si>
  <si>
    <t>差旅费</t>
  </si>
  <si>
    <t xml:space="preserve">    50201</t>
  </si>
  <si>
    <t>达到目标</t>
  </si>
  <si>
    <t>采购目录</t>
  </si>
  <si>
    <t xml:space="preserve">    50209</t>
  </si>
  <si>
    <t xml:space="preserve">  （政府）对个人和家庭的补助</t>
  </si>
  <si>
    <t xml:space="preserve">    50205</t>
  </si>
  <si>
    <t xml:space="preserve">  伙食补助费</t>
  </si>
  <si>
    <t xml:space="preserve">  公务用车运行维护费</t>
  </si>
  <si>
    <t>七、文化旅游体育与传媒支出</t>
  </si>
  <si>
    <t>立项依据</t>
  </si>
  <si>
    <t>部门预算收支总表</t>
  </si>
  <si>
    <t>费用补贴</t>
  </si>
  <si>
    <t xml:space="preserve">  劳务费</t>
  </si>
  <si>
    <t xml:space="preserve">    机关事业单位职业年金缴费支出</t>
  </si>
  <si>
    <t>十六、商业服务业等支出</t>
  </si>
  <si>
    <t>五、事业单位经营收入</t>
  </si>
  <si>
    <t>项目</t>
  </si>
  <si>
    <t>30213</t>
  </si>
  <si>
    <t>项                 目</t>
  </si>
  <si>
    <t>30299</t>
  </si>
  <si>
    <t>30217</t>
  </si>
  <si>
    <t xml:space="preserve">  水费</t>
  </si>
  <si>
    <t>221</t>
  </si>
  <si>
    <t>二十一、粮油物资储备支出</t>
  </si>
  <si>
    <t>十五、资源勘探信息等支出</t>
  </si>
  <si>
    <t>按双创要求落实整个责任片区的双创工作</t>
  </si>
  <si>
    <t>本年政府性基金预算支出</t>
  </si>
  <si>
    <t>邮电费</t>
  </si>
  <si>
    <t>峨眉山市财政局</t>
  </si>
  <si>
    <t>效益指标</t>
  </si>
  <si>
    <t>30110</t>
  </si>
  <si>
    <t xml:space="preserve">    其他商品和服务支出</t>
  </si>
  <si>
    <t>单位名称（科目）</t>
  </si>
  <si>
    <t>中长期规划（名称、文号等）</t>
  </si>
  <si>
    <t>对社会保险基金补助</t>
  </si>
  <si>
    <t>奖金</t>
  </si>
  <si>
    <t>保障本单位稽查、检查工作顺利完成</t>
  </si>
  <si>
    <t>其他对企业补助</t>
  </si>
  <si>
    <t xml:space="preserve">    公务用车运行维护费</t>
  </si>
  <si>
    <t>一、本年支出</t>
  </si>
  <si>
    <t xml:space="preserve">  212001</t>
  </si>
  <si>
    <t>类</t>
  </si>
  <si>
    <t xml:space="preserve">  物业管理费</t>
  </si>
  <si>
    <t xml:space="preserve">  峨眉山市财政局</t>
  </si>
  <si>
    <t>六、其他收入</t>
  </si>
  <si>
    <t>保障全市机关事业单位工资的正常发放</t>
  </si>
  <si>
    <t>30399</t>
  </si>
  <si>
    <t xml:space="preserve">  其他工资福利支出</t>
  </si>
  <si>
    <t>单位代码</t>
  </si>
  <si>
    <t>一般公共预算支出预算表</t>
  </si>
  <si>
    <t>30226</t>
  </si>
  <si>
    <t>当年财政拨款安排</t>
  </si>
  <si>
    <t>210</t>
  </si>
  <si>
    <t xml:space="preserve">  办公费</t>
  </si>
  <si>
    <t>经济分类科目</t>
  </si>
  <si>
    <t>表5</t>
  </si>
  <si>
    <t xml:space="preserve">    其他支出</t>
  </si>
  <si>
    <t xml:space="preserve">    债务发行费用支出</t>
  </si>
  <si>
    <t>其中：教育收费</t>
  </si>
  <si>
    <t>表1</t>
  </si>
  <si>
    <t>稽检工作经费</t>
  </si>
  <si>
    <t>二、上年结转</t>
  </si>
  <si>
    <t>十一、节能环保支出</t>
  </si>
  <si>
    <t xml:space="preserve">  其他商品和服务支出</t>
  </si>
  <si>
    <t>绩效工资</t>
  </si>
  <si>
    <t xml:space="preserve">    文化旅游体育与传媒支出</t>
  </si>
  <si>
    <t>事业单位经营收入</t>
  </si>
  <si>
    <t>一般公共预算项目支出预算表</t>
  </si>
  <si>
    <t xml:space="preserve">  津贴补贴</t>
  </si>
  <si>
    <t xml:space="preserve">    国防支出</t>
  </si>
  <si>
    <t>单位名称(科目)</t>
  </si>
  <si>
    <t>四、公共安全支出</t>
  </si>
  <si>
    <t>保障全市机关事业单位机构顺利运行</t>
  </si>
  <si>
    <t>保障本单位稽查、检查工作保质全部完成</t>
  </si>
  <si>
    <t>对民间非盈利组织和群众性自治组织补贴</t>
  </si>
  <si>
    <t xml:space="preserve">    212003</t>
  </si>
  <si>
    <t xml:space="preserve">    其他对个人和家庭补助</t>
  </si>
  <si>
    <t>专用材料费</t>
  </si>
  <si>
    <t>时效指标</t>
  </si>
  <si>
    <t>安置补助</t>
  </si>
  <si>
    <t>公务接待费</t>
  </si>
  <si>
    <t>30231</t>
  </si>
  <si>
    <t>单位编码</t>
  </si>
  <si>
    <t>其他基本建设支出（基建）</t>
  </si>
  <si>
    <t>30239</t>
  </si>
  <si>
    <t>转移性收入</t>
  </si>
  <si>
    <t>采购方式</t>
  </si>
  <si>
    <t>2、公务接待费</t>
  </si>
  <si>
    <t>物资储备</t>
  </si>
  <si>
    <t>其他资本性支出（类）</t>
  </si>
  <si>
    <t xml:space="preserve">  峨眉山市国库支付中心</t>
  </si>
  <si>
    <t>一级指标</t>
  </si>
  <si>
    <t>上年结转安排</t>
  </si>
  <si>
    <t>1、因公出国（境）费用</t>
  </si>
  <si>
    <t xml:space="preserve">    委托业务费</t>
  </si>
  <si>
    <t>保障纪委监察派驻机构工作按时进行</t>
  </si>
  <si>
    <t>单位：万元</t>
  </si>
  <si>
    <t>政府性基金</t>
  </si>
  <si>
    <t>完成责任片区，双创工作</t>
  </si>
  <si>
    <t>申请补助条件</t>
  </si>
  <si>
    <t>基本医疗保险缴费</t>
  </si>
  <si>
    <t>212002</t>
  </si>
  <si>
    <t xml:space="preserve">             合计</t>
  </si>
  <si>
    <t>06</t>
  </si>
  <si>
    <t>预算审减率</t>
  </si>
  <si>
    <t>手续费</t>
  </si>
  <si>
    <t>02</t>
  </si>
  <si>
    <t>全市工资代发银行业务费</t>
  </si>
  <si>
    <t>个人农业生产生产补贴</t>
  </si>
  <si>
    <t xml:space="preserve">        其中：转入事业基金</t>
  </si>
  <si>
    <t>三十一、结转下年</t>
  </si>
  <si>
    <t>伙食补助费</t>
  </si>
  <si>
    <t xml:space="preserve">    科学技术支出</t>
  </si>
  <si>
    <t>302</t>
  </si>
  <si>
    <t>工资福利支出</t>
  </si>
  <si>
    <t>小计</t>
  </si>
  <si>
    <t>八、社会保障和就业支出</t>
  </si>
  <si>
    <t>项                    目</t>
  </si>
  <si>
    <t xml:space="preserve">    办公经费</t>
  </si>
  <si>
    <t xml:space="preserve">    预备费</t>
  </si>
  <si>
    <t>保障本单位稽查、检查工作顺利完成，保障各股室遵纪守法完成工作，保障应有的社会效益</t>
  </si>
  <si>
    <t>30201</t>
  </si>
  <si>
    <t>表2-1</t>
  </si>
  <si>
    <t>30209</t>
  </si>
  <si>
    <t>30205</t>
  </si>
  <si>
    <t xml:space="preserve">    其他财政事务支出</t>
  </si>
  <si>
    <t xml:space="preserve">    50103</t>
  </si>
  <si>
    <t>二十四、预备非</t>
  </si>
  <si>
    <t>30102</t>
  </si>
  <si>
    <t>表1-2</t>
  </si>
  <si>
    <t>指标值（当年）</t>
  </si>
  <si>
    <t>30106</t>
  </si>
  <si>
    <t>培训费</t>
  </si>
  <si>
    <t>公用经费</t>
  </si>
  <si>
    <t xml:space="preserve">    50208</t>
  </si>
  <si>
    <t>财政拨款收支预算总表</t>
  </si>
  <si>
    <t xml:space="preserve">    其他优抚支出</t>
  </si>
  <si>
    <t>完成财政任务</t>
  </si>
  <si>
    <t xml:space="preserve">    纪委监察派驻机构工作经费</t>
  </si>
  <si>
    <t>委托业务费</t>
  </si>
  <si>
    <t>其中：一般公共预算</t>
  </si>
  <si>
    <t>11</t>
  </si>
  <si>
    <t>保障财政工作顺利进行</t>
  </si>
  <si>
    <t>项目支出</t>
  </si>
  <si>
    <t xml:space="preserve">    其他国有土地使用权出让收入安排的支出</t>
  </si>
  <si>
    <t>单位名称：财政局</t>
  </si>
  <si>
    <t>二、政府性基金预算拨款收入</t>
  </si>
  <si>
    <t xml:space="preserve">    公务接待费</t>
  </si>
  <si>
    <t>政府性基金预算</t>
  </si>
  <si>
    <t>其他收入</t>
  </si>
  <si>
    <t>一般公共预算</t>
  </si>
  <si>
    <t xml:space="preserve">  工会经费</t>
  </si>
  <si>
    <t>30216</t>
  </si>
  <si>
    <t>基本支出预算表</t>
  </si>
  <si>
    <t xml:space="preserve">  （政府）对事业单位资本性补助</t>
  </si>
  <si>
    <t xml:space="preserve">  峨眉山市财政投资评审中心</t>
  </si>
  <si>
    <t>二十五、其他支出</t>
  </si>
  <si>
    <t xml:space="preserve">    一般行政管理事务（财政）</t>
  </si>
  <si>
    <t>赠与</t>
  </si>
  <si>
    <t xml:space="preserve">    50299</t>
  </si>
  <si>
    <t xml:space="preserve">    债务还本支出</t>
  </si>
  <si>
    <t>当年项目资金（万元）</t>
  </si>
  <si>
    <t xml:space="preserve">  212004</t>
  </si>
  <si>
    <t>项目名称</t>
  </si>
  <si>
    <t>本年预算数</t>
  </si>
  <si>
    <t xml:space="preserve">    稽检工作经费</t>
  </si>
  <si>
    <t>土地补偿</t>
  </si>
  <si>
    <t>一般公共预算结转</t>
  </si>
  <si>
    <t>预 算 数</t>
  </si>
  <si>
    <t>抚恤金</t>
  </si>
  <si>
    <t>四、财政专户管理资金</t>
  </si>
  <si>
    <t xml:space="preserve">    社会保障缴费</t>
  </si>
  <si>
    <t>商品和服务支出</t>
  </si>
  <si>
    <t>其他交通费用</t>
  </si>
  <si>
    <t>财政专户管理的资金</t>
  </si>
  <si>
    <t>保障纪委监察派驻机构工作保质保量完成</t>
  </si>
  <si>
    <t>保障本单位稽查、检查工作顺利进行</t>
  </si>
  <si>
    <t xml:space="preserve">    节能环保支出</t>
  </si>
  <si>
    <t xml:space="preserve">    城乡社区支出</t>
  </si>
  <si>
    <t>奖励金</t>
  </si>
  <si>
    <t xml:space="preserve">    公共安全支出</t>
  </si>
  <si>
    <t>其他交通工具购置</t>
  </si>
  <si>
    <t>房屋建筑物购建（基建）</t>
  </si>
  <si>
    <t>工会经费</t>
  </si>
  <si>
    <t>合  计</t>
  </si>
  <si>
    <t>项</t>
  </si>
  <si>
    <t>收        入</t>
  </si>
  <si>
    <t>表8</t>
  </si>
  <si>
    <t>表4</t>
  </si>
  <si>
    <t>维修(护)费</t>
  </si>
  <si>
    <t xml:space="preserve">  公务接待费</t>
  </si>
  <si>
    <t>完善各种软件配置升级维护，确保评审工作所需耗材及办公用品。</t>
  </si>
  <si>
    <t>款</t>
  </si>
  <si>
    <t>电费</t>
  </si>
  <si>
    <t xml:space="preserve">  （政府）机关商品和服务支出</t>
  </si>
  <si>
    <t>医疗费补助</t>
  </si>
  <si>
    <t>退职（役）费</t>
  </si>
  <si>
    <t xml:space="preserve">    212002</t>
  </si>
  <si>
    <t>八、用事业基金弥补收支差额</t>
  </si>
  <si>
    <t>无形资产购置</t>
  </si>
  <si>
    <t>30309</t>
  </si>
  <si>
    <t>30305</t>
  </si>
  <si>
    <t xml:space="preserve">  506</t>
  </si>
  <si>
    <t xml:space="preserve">  502</t>
  </si>
  <si>
    <t>物业管理费</t>
  </si>
  <si>
    <t>创造宜居生活环境</t>
  </si>
  <si>
    <t>五、教育支出</t>
  </si>
  <si>
    <t>会议费</t>
  </si>
  <si>
    <t>国有资本经营预算拨款收入</t>
  </si>
  <si>
    <t xml:space="preserve">    社会福利和救助</t>
  </si>
  <si>
    <t xml:space="preserve">    50502</t>
  </si>
  <si>
    <t>用事业基金弥补收支差额</t>
  </si>
  <si>
    <t>10%</t>
  </si>
  <si>
    <t xml:space="preserve">    资源勘探信息等支出</t>
  </si>
  <si>
    <t>利息补贴</t>
  </si>
  <si>
    <t>212003</t>
  </si>
  <si>
    <t>资本金注入</t>
  </si>
  <si>
    <t xml:space="preserve">    50601</t>
  </si>
  <si>
    <t>二十二、国有资本经营预算支出</t>
  </si>
  <si>
    <t>单位名称</t>
  </si>
  <si>
    <t>05</t>
  </si>
  <si>
    <t>九、上年结转</t>
  </si>
  <si>
    <t>其他商品和服务支出</t>
  </si>
  <si>
    <t xml:space="preserve">    资本性支出（一）</t>
  </si>
  <si>
    <t>01</t>
  </si>
  <si>
    <t>保障全市机关事业单位工资的按时发放</t>
  </si>
  <si>
    <t>项目起止年限</t>
  </si>
  <si>
    <t>债务利息及费用支出</t>
  </si>
  <si>
    <t xml:space="preserve">    金融支出</t>
  </si>
  <si>
    <t>纪委监察派驻机构工作经费</t>
  </si>
  <si>
    <t>301</t>
  </si>
  <si>
    <t xml:space="preserve">    国有资本经营预算支出</t>
  </si>
  <si>
    <t xml:space="preserve">  住房公积金</t>
  </si>
  <si>
    <t>二、结转下年</t>
  </si>
  <si>
    <t>峨眉山市国库支付中心</t>
  </si>
  <si>
    <t>总计</t>
  </si>
  <si>
    <t>公务用车购置</t>
  </si>
  <si>
    <t>30206</t>
  </si>
  <si>
    <t>其他对个人和家庭的补助支出</t>
  </si>
  <si>
    <t>项        目</t>
  </si>
  <si>
    <t>十三、农林水支出</t>
  </si>
  <si>
    <t>物资储备（基建）</t>
  </si>
  <si>
    <t>30101</t>
  </si>
  <si>
    <t>表1-1</t>
  </si>
  <si>
    <t>30109</t>
  </si>
  <si>
    <t xml:space="preserve">    农林水支出</t>
  </si>
  <si>
    <t>二十三、灾害防治及应急管理支出</t>
  </si>
  <si>
    <t>二十、住房保障支出</t>
  </si>
  <si>
    <t>国有资本经营预算</t>
  </si>
  <si>
    <t>部门预算收入总表</t>
  </si>
  <si>
    <t>峨眉山市财政投资评审中心</t>
  </si>
  <si>
    <t xml:space="preserve">    50203</t>
  </si>
  <si>
    <t>保障本单位稽查、检查工作顺利完成，保障各股室遵纪守法完成工作</t>
  </si>
  <si>
    <t>办公费</t>
  </si>
  <si>
    <t xml:space="preserve">  基本工资</t>
  </si>
  <si>
    <t>部门预算支出总表</t>
  </si>
  <si>
    <t>十八、援助其他地区支出</t>
  </si>
  <si>
    <t>完成目标</t>
  </si>
  <si>
    <t xml:space="preserve">    会议费</t>
  </si>
  <si>
    <t xml:space="preserve">    社会保险基金支出</t>
  </si>
  <si>
    <t>政府性基金预算拨款收入</t>
  </si>
  <si>
    <t>三、国防支出</t>
  </si>
  <si>
    <t>行政运行</t>
  </si>
  <si>
    <t>国有资本经营预算安排</t>
  </si>
  <si>
    <t>金额</t>
  </si>
  <si>
    <t>经济效益指标</t>
  </si>
  <si>
    <t xml:space="preserve">    教育支出</t>
  </si>
  <si>
    <t>财政评审专项业务费</t>
  </si>
  <si>
    <t>对企业补助</t>
  </si>
  <si>
    <t>30215</t>
  </si>
  <si>
    <t>一、一般公共预算拨款收入</t>
  </si>
  <si>
    <t>30211</t>
  </si>
  <si>
    <t xml:space="preserve">    其他工资福利支出</t>
  </si>
  <si>
    <t>二十九、债务发行费用支出</t>
  </si>
  <si>
    <t>本年国有资本经营预算支出</t>
  </si>
  <si>
    <t xml:space="preserve">    50199</t>
  </si>
  <si>
    <t>补充全国社会保险基金</t>
  </si>
  <si>
    <t>房屋建筑物购建</t>
  </si>
  <si>
    <t>办公设备购置（基建）</t>
  </si>
  <si>
    <t>30112</t>
  </si>
  <si>
    <t xml:space="preserve">  年终一次性奖金</t>
  </si>
  <si>
    <t>基本工资</t>
  </si>
  <si>
    <t xml:space="preserve">  212003</t>
  </si>
  <si>
    <t>项目预算评审</t>
  </si>
  <si>
    <t xml:space="preserve">    培训费</t>
  </si>
  <si>
    <t>保障纪委监察派驻机构工作顺利进行</t>
  </si>
  <si>
    <t xml:space="preserve">  邮电费</t>
  </si>
  <si>
    <t>二十八、债务付息支出</t>
  </si>
  <si>
    <t>按时完成</t>
  </si>
  <si>
    <t>对企业补助（基本建设）</t>
  </si>
  <si>
    <t>一般公共预算拨款收入</t>
  </si>
  <si>
    <t>（基建）其他对企业的补助</t>
  </si>
  <si>
    <t xml:space="preserve">    行政运行（财政）</t>
  </si>
  <si>
    <t>保证财政工作质量，保障财政工作顺利进行</t>
  </si>
  <si>
    <t>其他交通工具购置（基建）</t>
  </si>
  <si>
    <t>医疗费</t>
  </si>
  <si>
    <t>专项业务费</t>
  </si>
  <si>
    <t>质量指标</t>
  </si>
  <si>
    <t xml:space="preserve">  （政府）对事业单位经常性补助</t>
  </si>
  <si>
    <t>30228</t>
  </si>
  <si>
    <t>212</t>
  </si>
  <si>
    <t>表3</t>
  </si>
  <si>
    <t xml:space="preserve">    事业运行（财政）</t>
  </si>
  <si>
    <t>年度</t>
  </si>
  <si>
    <t>表7</t>
  </si>
  <si>
    <t>专用设备购置</t>
  </si>
  <si>
    <t>办公设备购置</t>
  </si>
  <si>
    <t xml:space="preserve">    50901</t>
  </si>
  <si>
    <t>事业收入</t>
  </si>
  <si>
    <t>政府采购预算表</t>
  </si>
  <si>
    <t>劳务费</t>
  </si>
  <si>
    <t>十七、金融支出</t>
  </si>
  <si>
    <t>大型修缮</t>
  </si>
  <si>
    <t>公务员医疗补助缴费</t>
  </si>
  <si>
    <t>表4-1(1)</t>
  </si>
  <si>
    <t xml:space="preserve">  基本医疗保险缴费</t>
  </si>
  <si>
    <t xml:space="preserve">    国有资本经营预算拨款收入</t>
  </si>
  <si>
    <t>创建国家卫生城市，省文明城市</t>
  </si>
  <si>
    <t>十二、城乡社区支出</t>
  </si>
  <si>
    <t>绩效分配方式</t>
  </si>
  <si>
    <t>专用燃料费</t>
  </si>
  <si>
    <t>其他支出（类）</t>
  </si>
  <si>
    <t>财政局</t>
  </si>
  <si>
    <t>资金管理办法（名称、文号）</t>
  </si>
  <si>
    <t>政府性基金预算结转</t>
  </si>
  <si>
    <t>一、本年收入</t>
  </si>
  <si>
    <t>支        出</t>
  </si>
  <si>
    <t xml:space="preserve">  峨眉山市国有资产管理服务中心</t>
  </si>
  <si>
    <t xml:space="preserve">    212001</t>
  </si>
  <si>
    <t>国外债务发行费用</t>
  </si>
  <si>
    <t xml:space="preserve">  维修(护)费</t>
  </si>
  <si>
    <t>峨眉山市国有资产管理服务中心</t>
  </si>
  <si>
    <t xml:space="preserve">  505</t>
  </si>
  <si>
    <t xml:space="preserve">  509</t>
  </si>
  <si>
    <t>三、国有资本经营预算拨款收入</t>
  </si>
  <si>
    <t xml:space="preserve">  501</t>
  </si>
  <si>
    <t>项目绩效目标表</t>
  </si>
  <si>
    <t>其他工资福利支出</t>
  </si>
  <si>
    <t xml:space="preserve">  差旅费</t>
  </si>
  <si>
    <t xml:space="preserve">    上年财政拨款资金结转</t>
  </si>
  <si>
    <t>201</t>
  </si>
  <si>
    <t>水费</t>
  </si>
  <si>
    <t>完成</t>
  </si>
  <si>
    <t xml:space="preserve">  其他交通费用</t>
  </si>
  <si>
    <t>信息网络及软件购置更新（基建）</t>
  </si>
  <si>
    <t xml:space="preserve">    50501</t>
  </si>
  <si>
    <t>财政拨款支出预算表（政府经济分类科目）</t>
  </si>
  <si>
    <t>保障本单位稽查、检查工作按时完成</t>
  </si>
  <si>
    <t>表4-1(4)</t>
  </si>
  <si>
    <t>公务用车运行维护费</t>
  </si>
  <si>
    <t>被装购置费</t>
  </si>
  <si>
    <t>退休费</t>
  </si>
  <si>
    <t>科目编码</t>
  </si>
  <si>
    <t>三十、事业单位结余分配</t>
  </si>
  <si>
    <t>其中：财政拨款</t>
  </si>
  <si>
    <t>税金及附加费用</t>
  </si>
  <si>
    <t>212004</t>
  </si>
  <si>
    <t xml:space="preserve">    住房公积金</t>
  </si>
  <si>
    <t>十九、自然资源海洋气象等支出</t>
  </si>
  <si>
    <t>峨眉山市财政局</t>
    <phoneticPr fontId="2" type="noConversion"/>
  </si>
  <si>
    <t>任务名称</t>
    <phoneticPr fontId="2" type="noConversion"/>
  </si>
  <si>
    <t>主要内容</t>
    <phoneticPr fontId="2" type="noConversion"/>
  </si>
  <si>
    <t>预算金额</t>
    <phoneticPr fontId="2" type="noConversion"/>
  </si>
  <si>
    <t>总额</t>
    <phoneticPr fontId="2" type="noConversion"/>
  </si>
  <si>
    <t>财政拨款</t>
    <phoneticPr fontId="2" type="noConversion"/>
  </si>
  <si>
    <t>其他资金</t>
    <phoneticPr fontId="2" type="noConversion"/>
  </si>
  <si>
    <t>基本费用</t>
    <phoneticPr fontId="2" type="noConversion"/>
  </si>
  <si>
    <t>人员工资、养老保险、医疗保险、公积金、职业年金、公用经费等基本费用</t>
    <phoneticPr fontId="2" type="noConversion"/>
  </si>
  <si>
    <t>纪委监察派驻机构工作</t>
    <phoneticPr fontId="2" type="noConversion"/>
  </si>
  <si>
    <t>加强党内监督和党的执政能力建设，促进基层党风廉政建设和反腐工作的深入开展</t>
    <phoneticPr fontId="2" type="noConversion"/>
  </si>
  <si>
    <t>专项业务</t>
    <phoneticPr fontId="2" type="noConversion"/>
  </si>
  <si>
    <t>加强预算的编制和执行；国库改革业务全面深化；加强税收工作，拓展税源，财政、国税、地税工作全面对接；进一步推进农村综合改革，认真完成“精准扶贫”工作</t>
    <phoneticPr fontId="2" type="noConversion"/>
  </si>
  <si>
    <t>稽检工作</t>
    <phoneticPr fontId="2" type="noConversion"/>
  </si>
  <si>
    <t>加强“三公”经费、运行经费支出监管，通过对项目资金使用的监督、管理，保障资金使用合理，专款专用，按需分配</t>
    <phoneticPr fontId="2" type="noConversion"/>
  </si>
  <si>
    <t>双创工作</t>
    <phoneticPr fontId="2" type="noConversion"/>
  </si>
  <si>
    <t>创建全国卫生及文明城市，对双创工作进行宣传以及组织全体干部职工对本单位责任片区进行义务劳动活动</t>
    <phoneticPr fontId="2" type="noConversion"/>
  </si>
  <si>
    <t>全市工资代发银行业务</t>
    <phoneticPr fontId="2" type="noConversion"/>
  </si>
  <si>
    <t>加强与银行的合作与沟通，保证资金安全及顺利调度使用，保证全市行政事业单位工资发放顺利进行</t>
    <phoneticPr fontId="2" type="noConversion"/>
  </si>
  <si>
    <t>财政投资项目评审及监管</t>
    <phoneticPr fontId="2" type="noConversion"/>
  </si>
  <si>
    <t>完成全市财政政投资预算评审、部分结算评审，项目监管，招标文件及合同审查，工程进度款拨付核查。</t>
    <phoneticPr fontId="2" type="noConversion"/>
  </si>
  <si>
    <t>金额合计</t>
    <phoneticPr fontId="2" type="noConversion"/>
  </si>
  <si>
    <t>一般公共预算收入与支出安排资金</t>
    <phoneticPr fontId="2" type="noConversion"/>
  </si>
  <si>
    <r>
      <t>2</t>
    </r>
    <r>
      <rPr>
        <sz val="9"/>
        <rFont val="宋体"/>
        <charset val="134"/>
      </rPr>
      <t>0.23亿</t>
    </r>
    <phoneticPr fontId="2" type="noConversion"/>
  </si>
  <si>
    <t>政府性基金预算收入支出安排资金</t>
    <phoneticPr fontId="2" type="noConversion"/>
  </si>
  <si>
    <r>
      <t>2</t>
    </r>
    <r>
      <rPr>
        <sz val="9"/>
        <rFont val="宋体"/>
        <charset val="134"/>
      </rPr>
      <t>5.15亿</t>
    </r>
    <phoneticPr fontId="2" type="noConversion"/>
  </si>
  <si>
    <r>
      <t>9</t>
    </r>
    <r>
      <rPr>
        <sz val="9"/>
        <rFont val="宋体"/>
        <charset val="134"/>
      </rPr>
      <t>.62亿</t>
    </r>
    <phoneticPr fontId="2" type="noConversion"/>
  </si>
  <si>
    <t>财政收入组织，财政支出安排，财政资金管理</t>
    <phoneticPr fontId="2" type="noConversion"/>
  </si>
  <si>
    <t>加强财经法律法规宣传、债务管理、财务保障等工作，推进峨眉科学发展、加快发展，着力创造良好的社会环境、法治环境和服务环境。</t>
    <phoneticPr fontId="2" type="noConversion"/>
  </si>
  <si>
    <t>表9</t>
    <phoneticPr fontId="2" type="noConversion"/>
  </si>
  <si>
    <t>部门整体支出绩效目标表</t>
    <phoneticPr fontId="2" type="noConversion"/>
  </si>
  <si>
    <t>单位：万元</t>
    <phoneticPr fontId="2" type="noConversion"/>
  </si>
  <si>
    <t>部门名称</t>
    <phoneticPr fontId="2" type="noConversion"/>
  </si>
  <si>
    <t>年度
主要
任务</t>
    <phoneticPr fontId="2" type="noConversion"/>
  </si>
  <si>
    <t>年度
总体
目标</t>
    <phoneticPr fontId="2" type="noConversion"/>
  </si>
  <si>
    <t>年
度
绩
效
指
标</t>
    <phoneticPr fontId="2" type="noConversion"/>
  </si>
  <si>
    <t>一级指标</t>
    <phoneticPr fontId="2" type="noConversion"/>
  </si>
  <si>
    <t>二级指标</t>
    <phoneticPr fontId="2" type="noConversion"/>
  </si>
  <si>
    <t>三级指标</t>
    <phoneticPr fontId="2" type="noConversion"/>
  </si>
  <si>
    <t>指标值（包含数字及文字描述）</t>
    <phoneticPr fontId="2" type="noConversion"/>
  </si>
  <si>
    <t>完成指标</t>
    <phoneticPr fontId="2" type="noConversion"/>
  </si>
  <si>
    <t>数量指标</t>
    <phoneticPr fontId="2" type="noConversion"/>
  </si>
  <si>
    <t>政府债务还本付息计划</t>
    <phoneticPr fontId="2" type="noConversion"/>
  </si>
  <si>
    <t>质量指标</t>
    <phoneticPr fontId="2" type="noConversion"/>
  </si>
  <si>
    <t>收入完成率</t>
    <phoneticPr fontId="2" type="noConversion"/>
  </si>
  <si>
    <t>≥98%</t>
    <phoneticPr fontId="2" type="noConversion"/>
  </si>
  <si>
    <t>支出完成率</t>
    <phoneticPr fontId="2" type="noConversion"/>
  </si>
  <si>
    <t>≥98%</t>
    <phoneticPr fontId="2" type="noConversion"/>
  </si>
  <si>
    <t>时效指标</t>
    <phoneticPr fontId="2" type="noConversion"/>
  </si>
  <si>
    <t>按期完成率</t>
    <phoneticPr fontId="2" type="noConversion"/>
  </si>
  <si>
    <r>
      <t>≥9</t>
    </r>
    <r>
      <rPr>
        <sz val="9"/>
        <rFont val="宋体"/>
        <charset val="134"/>
      </rPr>
      <t>8</t>
    </r>
    <r>
      <rPr>
        <sz val="9"/>
        <rFont val="宋体"/>
        <charset val="134"/>
      </rPr>
      <t>%</t>
    </r>
    <phoneticPr fontId="2" type="noConversion"/>
  </si>
  <si>
    <t>效益指标</t>
    <phoneticPr fontId="2" type="noConversion"/>
  </si>
  <si>
    <t>社会效益
指标</t>
    <phoneticPr fontId="2" type="noConversion"/>
  </si>
  <si>
    <t>满意度
指标</t>
    <phoneticPr fontId="2" type="noConversion"/>
  </si>
  <si>
    <t>满意度指标</t>
    <phoneticPr fontId="2" type="noConversion"/>
  </si>
  <si>
    <t>公众满意度</t>
    <phoneticPr fontId="2" type="noConversion"/>
  </si>
  <si>
    <r>
      <t>≥9</t>
    </r>
    <r>
      <rPr>
        <sz val="9"/>
        <rFont val="宋体"/>
        <charset val="134"/>
      </rPr>
      <t>0</t>
    </r>
    <r>
      <rPr>
        <sz val="9"/>
        <rFont val="宋体"/>
        <charset val="134"/>
      </rPr>
      <t>%</t>
    </r>
    <phoneticPr fontId="2" type="noConversion"/>
  </si>
  <si>
    <r>
      <t xml:space="preserve"> 1. 抓好预算编制和执行；2.承担各项财政收支管理的责任，按规定开展国库现金管理工作；3. 负责管理全市的会计工作，组织和管理全市财政业务培训，监督和规范会计行为，协助指导和管理社会审计；4.加强政府债务管理；6.负责制定政府采购制度，监督管理全市政府采购工作。5.完成全市2018年部门决算编制汇审工作，组织部门决算批复、帐表一致性核查工作；</t>
    </r>
    <r>
      <rPr>
        <sz val="9"/>
        <rFont val="宋体"/>
        <charset val="134"/>
      </rPr>
      <t>7</t>
    </r>
    <r>
      <rPr>
        <sz val="9"/>
        <rFont val="宋体"/>
        <charset val="134"/>
      </rPr>
      <t>.完成全市财政政投资的所有工程项目的预算评审，以及政府要求的部分工程项目结算评审；结全市财政投资的工程项目进行监管；对财政投资项目的招标文件及合同进行符合性审查；对财政投资工程项目的进度款拨付进行核查。</t>
    </r>
    <phoneticPr fontId="2" type="noConversion"/>
  </si>
  <si>
    <t>峨眉山市财政局</t>
    <phoneticPr fontId="0" type="noConversion"/>
  </si>
  <si>
    <t>报送日期：       2019 年  2 月  14 日</t>
    <phoneticPr fontId="0" type="noConversion"/>
  </si>
</sst>
</file>

<file path=xl/styles.xml><?xml version="1.0" encoding="utf-8"?>
<styleSheet xmlns="http://schemas.openxmlformats.org/spreadsheetml/2006/main">
  <numFmts count="4">
    <numFmt numFmtId="176" formatCode="#,##0_ "/>
    <numFmt numFmtId="177" formatCode="0_ "/>
    <numFmt numFmtId="178" formatCode="#,##0.0000"/>
    <numFmt numFmtId="179" formatCode="0.00_);[Red]\(0.00\)"/>
  </numFmts>
  <fonts count="40">
    <font>
      <sz val="9"/>
      <name val="宋体"/>
      <charset val="134"/>
    </font>
    <font>
      <sz val="12"/>
      <name val="宋体"/>
      <charset val="134"/>
    </font>
    <font>
      <sz val="9"/>
      <name val="宋体"/>
      <charset val="134"/>
    </font>
    <font>
      <sz val="10"/>
      <name val="Arial"/>
      <family val="2"/>
    </font>
    <font>
      <sz val="11"/>
      <color indexed="8"/>
      <name val="宋体"/>
      <charset val="134"/>
    </font>
    <font>
      <sz val="12"/>
      <name val="宋体"/>
      <charset val="134"/>
    </font>
    <font>
      <sz val="18"/>
      <name val="方正小标宋简体"/>
      <family val="4"/>
      <charset val="134"/>
    </font>
    <font>
      <sz val="12"/>
      <name val="黑体"/>
      <charset val="134"/>
    </font>
    <font>
      <b/>
      <sz val="22"/>
      <name val="华文中宋"/>
      <charset val="134"/>
    </font>
    <font>
      <b/>
      <sz val="22"/>
      <name val="宋体"/>
      <charset val="134"/>
    </font>
    <font>
      <sz val="7"/>
      <name val="Small Fonts"/>
      <family val="2"/>
    </font>
    <font>
      <sz val="10"/>
      <name val="MS Sans Serif"/>
      <family val="2"/>
    </font>
    <font>
      <sz val="36"/>
      <name val="宋体"/>
      <charset val="134"/>
    </font>
    <font>
      <b/>
      <sz val="36"/>
      <name val="华文中宋"/>
      <charset val="134"/>
    </font>
    <font>
      <b/>
      <sz val="16"/>
      <name val="楷体_GB2312"/>
      <family val="3"/>
      <charset val="134"/>
    </font>
    <font>
      <b/>
      <sz val="9"/>
      <name val="楷体_GB2312"/>
      <family val="3"/>
      <charset val="134"/>
    </font>
    <font>
      <sz val="18"/>
      <name val="宋体"/>
      <charset val="134"/>
    </font>
    <font>
      <b/>
      <sz val="18"/>
      <name val="宋体"/>
      <charset val="134"/>
    </font>
    <font>
      <sz val="9"/>
      <color indexed="8"/>
      <name val="宋体"/>
      <charset val="134"/>
    </font>
    <font>
      <sz val="10"/>
      <name val="宋体"/>
      <charset val="134"/>
    </font>
    <font>
      <sz val="10"/>
      <color indexed="8"/>
      <name val="宋体"/>
      <charset val="134"/>
    </font>
    <font>
      <b/>
      <sz val="16"/>
      <name val="宋体"/>
      <charset val="134"/>
    </font>
    <font>
      <sz val="11"/>
      <color indexed="42"/>
      <name val="宋体"/>
      <charset val="134"/>
    </font>
    <font>
      <b/>
      <sz val="18"/>
      <color indexed="62"/>
      <name val="宋体"/>
      <charset val="134"/>
    </font>
    <font>
      <b/>
      <sz val="15"/>
      <color indexed="62"/>
      <name val="宋体"/>
      <charset val="134"/>
    </font>
    <font>
      <b/>
      <sz val="13"/>
      <color indexed="62"/>
      <name val="宋体"/>
      <charset val="134"/>
    </font>
    <font>
      <b/>
      <sz val="11"/>
      <color indexed="62"/>
      <name val="宋体"/>
      <charset val="134"/>
    </font>
    <font>
      <sz val="11"/>
      <color indexed="20"/>
      <name val="宋体"/>
      <charset val="134"/>
    </font>
    <font>
      <sz val="11"/>
      <color indexed="17"/>
      <name val="宋体"/>
      <charset val="134"/>
    </font>
    <font>
      <b/>
      <sz val="11"/>
      <color indexed="8"/>
      <name val="宋体"/>
      <charset val="134"/>
    </font>
    <font>
      <b/>
      <sz val="11"/>
      <color indexed="52"/>
      <name val="宋体"/>
      <charset val="134"/>
    </font>
    <font>
      <b/>
      <sz val="11"/>
      <color indexed="42"/>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1"/>
      <color indexed="62"/>
      <name val="宋体"/>
      <charset val="134"/>
    </font>
    <font>
      <sz val="22"/>
      <name val="方正小标宋简体"/>
      <family val="4"/>
      <charset val="134"/>
    </font>
    <font>
      <sz val="9"/>
      <name val="Times New Roman"/>
      <family val="1"/>
    </font>
  </fonts>
  <fills count="19">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45"/>
      </patternFill>
    </fill>
    <fill>
      <patternFill patternType="solid">
        <fgColor indexed="42"/>
      </patternFill>
    </fill>
    <fill>
      <patternFill patternType="solid">
        <fgColor indexed="55"/>
      </patternFill>
    </fill>
    <fill>
      <patternFill patternType="solid">
        <fgColor indexed="46"/>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s>
  <borders count="31">
    <border>
      <left/>
      <right/>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right style="thin">
        <color indexed="64"/>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bottom style="thin">
        <color indexed="64"/>
      </bottom>
      <diagonal/>
    </border>
  </borders>
  <cellStyleXfs count="50">
    <xf numFmtId="0" fontId="0" fillId="0" borderId="0"/>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2" borderId="0" applyNumberFormat="0" applyBorder="0" applyAlignment="0" applyProtection="0">
      <alignment vertical="center"/>
    </xf>
    <xf numFmtId="0" fontId="4" fillId="5" borderId="0" applyNumberFormat="0" applyBorder="0" applyAlignment="0" applyProtection="0">
      <alignment vertical="center"/>
    </xf>
    <xf numFmtId="0" fontId="4" fillId="3"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6" borderId="0" applyNumberFormat="0" applyBorder="0" applyAlignment="0" applyProtection="0">
      <alignment vertical="center"/>
    </xf>
    <xf numFmtId="0" fontId="4" fillId="9" borderId="0" applyNumberFormat="0" applyBorder="0" applyAlignment="0" applyProtection="0">
      <alignment vertical="center"/>
    </xf>
    <xf numFmtId="0" fontId="4" fillId="3" borderId="0" applyNumberFormat="0" applyBorder="0" applyAlignment="0" applyProtection="0">
      <alignment vertical="center"/>
    </xf>
    <xf numFmtId="0" fontId="22" fillId="10"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6" borderId="0" applyNumberFormat="0" applyBorder="0" applyAlignment="0" applyProtection="0">
      <alignment vertical="center"/>
    </xf>
    <xf numFmtId="0" fontId="22" fillId="10" borderId="0" applyNumberFormat="0" applyBorder="0" applyAlignment="0" applyProtection="0">
      <alignment vertical="center"/>
    </xf>
    <xf numFmtId="0" fontId="22" fillId="3" borderId="0" applyNumberFormat="0" applyBorder="0" applyAlignment="0" applyProtection="0">
      <alignment vertical="center"/>
    </xf>
    <xf numFmtId="0" fontId="3" fillId="0" borderId="0"/>
    <xf numFmtId="0" fontId="23" fillId="0" borderId="0" applyNumberFormat="0" applyFill="0" applyBorder="0" applyAlignment="0" applyProtection="0">
      <alignment vertical="center"/>
    </xf>
    <xf numFmtId="0" fontId="24" fillId="0" borderId="1" applyNumberFormat="0" applyFill="0" applyAlignment="0" applyProtection="0">
      <alignment vertical="center"/>
    </xf>
    <xf numFmtId="0" fontId="25" fillId="0" borderId="2" applyNumberFormat="0" applyFill="0" applyAlignment="0" applyProtection="0">
      <alignment vertical="center"/>
    </xf>
    <xf numFmtId="0" fontId="26" fillId="0" borderId="3" applyNumberFormat="0" applyFill="0" applyAlignment="0" applyProtection="0">
      <alignment vertical="center"/>
    </xf>
    <xf numFmtId="0" fontId="26" fillId="0" borderId="0" applyNumberFormat="0" applyFill="0" applyBorder="0" applyAlignment="0" applyProtection="0">
      <alignment vertical="center"/>
    </xf>
    <xf numFmtId="0" fontId="27" fillId="11" borderId="0" applyNumberFormat="0" applyBorder="0" applyAlignment="0" applyProtection="0">
      <alignment vertical="center"/>
    </xf>
    <xf numFmtId="0" fontId="5" fillId="0" borderId="0"/>
    <xf numFmtId="1" fontId="18" fillId="0" borderId="0"/>
    <xf numFmtId="0" fontId="4" fillId="0" borderId="0">
      <alignment vertical="center"/>
    </xf>
    <xf numFmtId="0" fontId="28" fillId="12" borderId="0" applyNumberFormat="0" applyBorder="0" applyAlignment="0" applyProtection="0">
      <alignment vertical="center"/>
    </xf>
    <xf numFmtId="0" fontId="29" fillId="0" borderId="4" applyNumberFormat="0" applyFill="0" applyAlignment="0" applyProtection="0">
      <alignment vertical="center"/>
    </xf>
    <xf numFmtId="0" fontId="4" fillId="11" borderId="0" applyNumberFormat="0" applyBorder="0" applyAlignment="0" applyProtection="0">
      <alignment vertical="center"/>
    </xf>
    <xf numFmtId="0" fontId="4" fillId="12" borderId="0" applyNumberFormat="0" applyBorder="0" applyAlignment="0" applyProtection="0">
      <alignment vertical="center"/>
    </xf>
    <xf numFmtId="0" fontId="30" fillId="2" borderId="5" applyNumberFormat="0" applyAlignment="0" applyProtection="0">
      <alignment vertical="center"/>
    </xf>
    <xf numFmtId="0" fontId="31" fillId="13" borderId="6" applyNumberForma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7" applyNumberFormat="0" applyFill="0" applyAlignment="0" applyProtection="0">
      <alignment vertical="center"/>
    </xf>
    <xf numFmtId="0" fontId="4" fillId="14" borderId="0" applyNumberFormat="0" applyBorder="0" applyAlignment="0" applyProtection="0">
      <alignment vertical="center"/>
    </xf>
    <xf numFmtId="0" fontId="3" fillId="0" borderId="0"/>
    <xf numFmtId="0" fontId="22" fillId="10"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0" borderId="0" applyNumberFormat="0" applyBorder="0" applyAlignment="0" applyProtection="0">
      <alignment vertical="center"/>
    </xf>
    <xf numFmtId="0" fontId="22" fillId="18" borderId="0" applyNumberFormat="0" applyBorder="0" applyAlignment="0" applyProtection="0">
      <alignment vertical="center"/>
    </xf>
    <xf numFmtId="0" fontId="35" fillId="8" borderId="0" applyNumberFormat="0" applyBorder="0" applyAlignment="0" applyProtection="0">
      <alignment vertical="center"/>
    </xf>
    <xf numFmtId="0" fontId="36" fillId="2" borderId="8" applyNumberFormat="0" applyAlignment="0" applyProtection="0">
      <alignment vertical="center"/>
    </xf>
    <xf numFmtId="0" fontId="37" fillId="3" borderId="5" applyNumberFormat="0" applyAlignment="0" applyProtection="0">
      <alignment vertical="center"/>
    </xf>
    <xf numFmtId="0" fontId="4" fillId="4" borderId="9" applyNumberFormat="0" applyFont="0" applyAlignment="0" applyProtection="0">
      <alignment vertical="center"/>
    </xf>
  </cellStyleXfs>
  <cellXfs count="245">
    <xf numFmtId="0" fontId="0" fillId="0" borderId="0" xfId="0"/>
    <xf numFmtId="0" fontId="5"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right" vertical="center"/>
    </xf>
    <xf numFmtId="0" fontId="2" fillId="0" borderId="10" xfId="0" applyFont="1" applyFill="1" applyBorder="1" applyAlignment="1">
      <alignment vertical="center"/>
    </xf>
    <xf numFmtId="0" fontId="7" fillId="0" borderId="0" xfId="0" applyFont="1" applyFill="1" applyAlignment="1">
      <alignment vertical="center"/>
    </xf>
    <xf numFmtId="0" fontId="6" fillId="0" borderId="0" xfId="0" applyNumberFormat="1" applyFont="1" applyFill="1" applyAlignment="1" applyProtection="1">
      <alignment horizontal="centerContinuous" vertical="center"/>
    </xf>
    <xf numFmtId="0" fontId="0" fillId="0" borderId="0" xfId="32" applyFont="1" applyFill="1" applyBorder="1" applyAlignment="1">
      <alignment vertical="center"/>
    </xf>
    <xf numFmtId="0" fontId="0" fillId="0" borderId="0" xfId="32" applyFont="1" applyFill="1" applyBorder="1" applyAlignment="1">
      <alignment horizontal="right" vertical="center"/>
    </xf>
    <xf numFmtId="0" fontId="1" fillId="0" borderId="0" xfId="32" applyFont="1" applyFill="1" applyAlignment="1"/>
    <xf numFmtId="0" fontId="8" fillId="0" borderId="0" xfId="32" applyFont="1" applyFill="1" applyBorder="1" applyAlignment="1">
      <alignment horizontal="centerContinuous" vertical="center"/>
    </xf>
    <xf numFmtId="0" fontId="1" fillId="0" borderId="0" xfId="0" applyFont="1" applyFill="1"/>
    <xf numFmtId="0" fontId="2" fillId="0" borderId="0" xfId="0" applyFont="1" applyFill="1" applyAlignment="1">
      <alignment vertical="center" wrapText="1"/>
    </xf>
    <xf numFmtId="0" fontId="5" fillId="0" borderId="0" xfId="0" applyFont="1" applyFill="1" applyAlignment="1">
      <alignment vertical="center" wrapText="1"/>
    </xf>
    <xf numFmtId="0" fontId="0" fillId="0" borderId="11" xfId="32" applyFont="1" applyFill="1" applyBorder="1" applyAlignment="1">
      <alignment vertical="center"/>
    </xf>
    <xf numFmtId="0" fontId="9" fillId="0" borderId="0" xfId="0" applyNumberFormat="1" applyFont="1" applyFill="1" applyAlignment="1" applyProtection="1">
      <alignment horizontal="centerContinuous" vertical="center"/>
    </xf>
    <xf numFmtId="0" fontId="0" fillId="0" borderId="0" xfId="39" applyFont="1" applyAlignment="1">
      <alignment vertical="center"/>
    </xf>
    <xf numFmtId="0" fontId="0" fillId="0" borderId="10" xfId="39" applyFont="1" applyFill="1" applyBorder="1" applyAlignment="1">
      <alignment horizontal="center" vertical="center"/>
    </xf>
    <xf numFmtId="0" fontId="0" fillId="0" borderId="12" xfId="39" applyFont="1" applyFill="1" applyBorder="1" applyAlignment="1">
      <alignment horizontal="center" vertical="center"/>
    </xf>
    <xf numFmtId="0" fontId="0" fillId="0" borderId="13" xfId="0" applyNumberFormat="1" applyFont="1" applyFill="1" applyBorder="1" applyAlignment="1" applyProtection="1">
      <alignment vertical="center"/>
    </xf>
    <xf numFmtId="0" fontId="0" fillId="0" borderId="14" xfId="39" applyFont="1" applyFill="1" applyBorder="1" applyAlignment="1">
      <alignment vertical="center"/>
    </xf>
    <xf numFmtId="0" fontId="0" fillId="0" borderId="10" xfId="0" applyFont="1" applyBorder="1"/>
    <xf numFmtId="3" fontId="0" fillId="0" borderId="15" xfId="0" applyNumberFormat="1" applyFont="1" applyFill="1" applyBorder="1" applyAlignment="1">
      <alignment vertical="center"/>
    </xf>
    <xf numFmtId="177" fontId="0" fillId="0" borderId="16" xfId="0" applyNumberFormat="1" applyFont="1" applyFill="1" applyBorder="1" applyAlignment="1" applyProtection="1">
      <alignment horizontal="center" vertical="center" wrapText="1"/>
      <protection locked="0"/>
    </xf>
    <xf numFmtId="177" fontId="0" fillId="0" borderId="17" xfId="0" applyNumberFormat="1" applyFont="1" applyFill="1" applyBorder="1" applyAlignment="1" applyProtection="1">
      <alignment horizontal="center" vertical="center" wrapText="1"/>
      <protection locked="0"/>
    </xf>
    <xf numFmtId="37" fontId="10" fillId="0" borderId="0" xfId="31" applyNumberFormat="1" applyFont="1" applyFill="1" applyAlignment="1"/>
    <xf numFmtId="0" fontId="11" fillId="0" borderId="0" xfId="38" applyFont="1" applyFill="1" applyAlignment="1"/>
    <xf numFmtId="0" fontId="0" fillId="0" borderId="0" xfId="32" applyFont="1" applyFill="1" applyAlignment="1">
      <alignment horizontal="right" vertical="center"/>
    </xf>
    <xf numFmtId="0" fontId="1" fillId="0" borderId="0" xfId="32" applyFont="1" applyFill="1" applyAlignment="1">
      <alignment horizontal="center" vertical="center" wrapText="1"/>
    </xf>
    <xf numFmtId="0" fontId="8" fillId="0" borderId="0" xfId="32" applyNumberFormat="1" applyFont="1" applyFill="1" applyAlignment="1" applyProtection="1">
      <alignment horizontal="centerContinuous" vertical="center"/>
    </xf>
    <xf numFmtId="0" fontId="14" fillId="0" borderId="0" xfId="0" applyFont="1" applyBorder="1" applyAlignment="1">
      <alignment vertical="center"/>
    </xf>
    <xf numFmtId="0" fontId="12" fillId="0" borderId="0" xfId="0" applyFont="1" applyBorder="1" applyAlignment="1">
      <alignment horizontal="centerContinuous" vertical="center"/>
    </xf>
    <xf numFmtId="0" fontId="13" fillId="0" borderId="0" xfId="0" applyFont="1" applyBorder="1" applyAlignment="1">
      <alignment horizontal="centerContinuous" vertical="center"/>
    </xf>
    <xf numFmtId="0" fontId="0" fillId="0" borderId="0" xfId="39" applyFont="1" applyBorder="1" applyAlignment="1">
      <alignment horizontal="centerContinuous" vertical="center"/>
    </xf>
    <xf numFmtId="0" fontId="15" fillId="0" borderId="0" xfId="0" applyFont="1" applyBorder="1" applyAlignment="1">
      <alignment vertical="center"/>
    </xf>
    <xf numFmtId="0" fontId="16" fillId="0" borderId="0" xfId="0" applyFont="1" applyBorder="1" applyAlignment="1">
      <alignment horizontal="centerContinuous" vertical="center"/>
    </xf>
    <xf numFmtId="0" fontId="14" fillId="0" borderId="0" xfId="0" applyFont="1" applyBorder="1" applyAlignment="1">
      <alignment horizontal="centerContinuous" vertical="center"/>
    </xf>
    <xf numFmtId="0" fontId="0" fillId="0" borderId="13" xfId="39" applyFont="1" applyFill="1" applyBorder="1" applyAlignment="1">
      <alignment vertical="center"/>
    </xf>
    <xf numFmtId="0" fontId="9" fillId="0" borderId="0" xfId="32" applyFont="1" applyFill="1" applyBorder="1" applyAlignment="1">
      <alignment horizontal="centerContinuous" vertical="center"/>
    </xf>
    <xf numFmtId="0" fontId="0" fillId="0" borderId="13" xfId="0" applyNumberFormat="1" applyFill="1" applyBorder="1" applyAlignment="1" applyProtection="1">
      <alignment vertical="center"/>
    </xf>
    <xf numFmtId="0" fontId="0" fillId="0" borderId="0" xfId="0" applyFill="1"/>
    <xf numFmtId="3" fontId="0" fillId="0" borderId="16" xfId="39" applyNumberFormat="1" applyFont="1" applyFill="1" applyBorder="1" applyAlignment="1" applyProtection="1">
      <alignment vertical="center" wrapText="1"/>
    </xf>
    <xf numFmtId="3" fontId="0" fillId="0" borderId="12" xfId="0" applyNumberFormat="1" applyFont="1" applyFill="1" applyBorder="1" applyAlignment="1" applyProtection="1">
      <alignment vertical="center" wrapText="1"/>
    </xf>
    <xf numFmtId="3" fontId="0" fillId="0" borderId="18" xfId="0" applyNumberFormat="1" applyFont="1" applyFill="1" applyBorder="1" applyAlignment="1" applyProtection="1">
      <alignment vertical="center" wrapText="1"/>
    </xf>
    <xf numFmtId="3" fontId="0" fillId="0" borderId="18" xfId="0" applyNumberFormat="1" applyFont="1" applyFill="1" applyBorder="1" applyAlignment="1">
      <alignment vertical="center"/>
    </xf>
    <xf numFmtId="3" fontId="0" fillId="0" borderId="10" xfId="0" applyNumberFormat="1" applyFont="1" applyFill="1" applyBorder="1" applyAlignment="1">
      <alignment vertical="center"/>
    </xf>
    <xf numFmtId="0" fontId="0" fillId="0" borderId="16" xfId="38" applyNumberFormat="1" applyFont="1" applyFill="1" applyBorder="1" applyAlignment="1" applyProtection="1">
      <alignment horizontal="center" vertical="center"/>
    </xf>
    <xf numFmtId="0" fontId="0" fillId="0" borderId="17" xfId="38" applyNumberFormat="1" applyFont="1" applyFill="1" applyBorder="1" applyAlignment="1" applyProtection="1">
      <alignment horizontal="center" vertical="center"/>
    </xf>
    <xf numFmtId="0" fontId="2" fillId="0" borderId="0" xfId="0" applyFont="1"/>
    <xf numFmtId="0" fontId="2" fillId="0" borderId="0" xfId="0" applyFont="1" applyFill="1" applyAlignment="1">
      <alignment horizontal="right" vertical="center" wrapText="1"/>
    </xf>
    <xf numFmtId="0" fontId="3" fillId="0" borderId="0" xfId="19"/>
    <xf numFmtId="0" fontId="9" fillId="0" borderId="0" xfId="19" applyNumberFormat="1" applyFont="1" applyFill="1" applyAlignment="1" applyProtection="1">
      <alignment horizontal="centerContinuous"/>
    </xf>
    <xf numFmtId="0" fontId="5" fillId="0" borderId="0" xfId="19" applyFont="1"/>
    <xf numFmtId="0" fontId="0" fillId="0" borderId="18" xfId="32" applyFont="1" applyFill="1" applyBorder="1" applyAlignment="1">
      <alignment horizontal="center" vertical="center"/>
    </xf>
    <xf numFmtId="0" fontId="0" fillId="0" borderId="16" xfId="32" applyFont="1" applyFill="1" applyBorder="1" applyAlignment="1">
      <alignment horizontal="center" vertical="center"/>
    </xf>
    <xf numFmtId="0" fontId="0" fillId="0" borderId="18" xfId="19" applyFont="1" applyBorder="1" applyAlignment="1">
      <alignment horizontal="center" vertical="center"/>
    </xf>
    <xf numFmtId="3" fontId="0" fillId="0" borderId="12" xfId="19" applyNumberFormat="1" applyFont="1" applyFill="1" applyBorder="1"/>
    <xf numFmtId="3" fontId="0" fillId="0" borderId="12" xfId="19" applyNumberFormat="1" applyFont="1" applyBorder="1"/>
    <xf numFmtId="3" fontId="0" fillId="0" borderId="13" xfId="19" applyNumberFormat="1" applyFont="1" applyBorder="1" applyAlignment="1">
      <alignment vertical="center"/>
    </xf>
    <xf numFmtId="0" fontId="0" fillId="0" borderId="13" xfId="0" applyFill="1" applyBorder="1" applyAlignment="1">
      <alignment vertical="center"/>
    </xf>
    <xf numFmtId="0" fontId="3" fillId="0" borderId="0" xfId="19" applyFill="1"/>
    <xf numFmtId="3" fontId="0" fillId="0" borderId="13" xfId="0" applyNumberFormat="1" applyFont="1" applyFill="1" applyBorder="1" applyAlignment="1">
      <alignment vertical="center"/>
    </xf>
    <xf numFmtId="0" fontId="0" fillId="0" borderId="10" xfId="19" applyFont="1" applyBorder="1" applyAlignment="1">
      <alignment vertical="center"/>
    </xf>
    <xf numFmtId="3" fontId="0" fillId="0" borderId="10" xfId="19" applyNumberFormat="1" applyFont="1" applyFill="1" applyBorder="1" applyAlignment="1">
      <alignment vertical="center" wrapText="1"/>
    </xf>
    <xf numFmtId="3" fontId="0" fillId="0" borderId="11" xfId="39" applyNumberFormat="1" applyFont="1" applyFill="1" applyBorder="1" applyAlignment="1">
      <alignment vertical="center" wrapText="1"/>
    </xf>
    <xf numFmtId="0" fontId="0" fillId="0" borderId="10" xfId="0" applyBorder="1" applyAlignment="1">
      <alignment vertical="center"/>
    </xf>
    <xf numFmtId="3" fontId="0" fillId="0" borderId="10" xfId="32" applyNumberFormat="1" applyFont="1" applyFill="1" applyBorder="1" applyAlignment="1" applyProtection="1">
      <alignment vertical="center" wrapText="1"/>
    </xf>
    <xf numFmtId="0" fontId="4" fillId="0" borderId="10" xfId="32" applyFill="1" applyBorder="1" applyAlignment="1">
      <alignment vertical="center"/>
    </xf>
    <xf numFmtId="0" fontId="1" fillId="0" borderId="0" xfId="0" applyNumberFormat="1" applyFont="1" applyFill="1" applyAlignment="1" applyProtection="1">
      <alignment horizontal="centerContinuous" vertical="center"/>
    </xf>
    <xf numFmtId="0" fontId="0" fillId="0" borderId="10" xfId="0" applyFill="1" applyBorder="1" applyAlignment="1">
      <alignment vertical="center"/>
    </xf>
    <xf numFmtId="3" fontId="0" fillId="0" borderId="18" xfId="19" applyNumberFormat="1" applyFont="1" applyFill="1" applyBorder="1" applyAlignment="1">
      <alignment vertical="center" wrapText="1"/>
    </xf>
    <xf numFmtId="0" fontId="0" fillId="0" borderId="19" xfId="39" applyFont="1" applyFill="1" applyBorder="1" applyAlignment="1">
      <alignment vertical="center"/>
    </xf>
    <xf numFmtId="0" fontId="0" fillId="0" borderId="11" xfId="39" applyNumberFormat="1" applyFont="1" applyFill="1" applyBorder="1" applyAlignment="1" applyProtection="1">
      <alignment vertical="center"/>
    </xf>
    <xf numFmtId="0" fontId="0" fillId="0" borderId="20" xfId="39" applyFont="1" applyFill="1" applyBorder="1" applyAlignment="1">
      <alignment vertical="center"/>
    </xf>
    <xf numFmtId="3" fontId="0" fillId="0" borderId="10" xfId="19" applyNumberFormat="1" applyFont="1" applyFill="1" applyBorder="1"/>
    <xf numFmtId="3" fontId="0" fillId="0" borderId="10" xfId="0" applyNumberFormat="1" applyFont="1" applyBorder="1" applyAlignment="1">
      <alignment vertical="center"/>
    </xf>
    <xf numFmtId="0" fontId="0" fillId="0" borderId="11" xfId="0" applyNumberFormat="1" applyFont="1" applyFill="1" applyBorder="1" applyAlignment="1" applyProtection="1">
      <alignment horizontal="centerContinuous" vertical="center"/>
    </xf>
    <xf numFmtId="0" fontId="0" fillId="0" borderId="13" xfId="0" applyNumberFormat="1" applyFont="1" applyFill="1" applyBorder="1" applyAlignment="1" applyProtection="1">
      <alignment horizontal="centerContinuous" vertical="center"/>
    </xf>
    <xf numFmtId="0" fontId="0" fillId="0" borderId="14" xfId="0" applyNumberFormat="1" applyFont="1" applyFill="1" applyBorder="1" applyAlignment="1" applyProtection="1">
      <alignment horizontal="centerContinuous" vertical="center"/>
    </xf>
    <xf numFmtId="3" fontId="0" fillId="0" borderId="11" xfId="0" applyNumberFormat="1" applyFont="1" applyFill="1" applyBorder="1" applyAlignment="1" applyProtection="1">
      <alignment vertical="center" wrapText="1"/>
    </xf>
    <xf numFmtId="0" fontId="0" fillId="0" borderId="11" xfId="0" applyFill="1" applyBorder="1" applyAlignment="1">
      <alignment vertical="center"/>
    </xf>
    <xf numFmtId="3" fontId="0" fillId="0" borderId="11" xfId="0" applyNumberFormat="1" applyFont="1" applyFill="1" applyBorder="1" applyAlignment="1" applyProtection="1">
      <alignment vertical="center"/>
    </xf>
    <xf numFmtId="3" fontId="0" fillId="0" borderId="10" xfId="0" applyNumberFormat="1" applyFont="1" applyFill="1" applyBorder="1" applyAlignment="1" applyProtection="1">
      <alignment vertical="center"/>
    </xf>
    <xf numFmtId="49" fontId="1" fillId="0" borderId="0" xfId="32" applyNumberFormat="1" applyFont="1" applyFill="1" applyAlignment="1" applyProtection="1"/>
    <xf numFmtId="178" fontId="0" fillId="0" borderId="21" xfId="0" applyNumberFormat="1" applyFont="1" applyFill="1" applyBorder="1" applyAlignment="1" applyProtection="1">
      <alignment horizontal="centerContinuous" vertical="center"/>
    </xf>
    <xf numFmtId="178" fontId="0" fillId="0" borderId="12" xfId="0" applyNumberFormat="1" applyFont="1" applyFill="1" applyBorder="1" applyAlignment="1" applyProtection="1">
      <alignment horizontal="centerContinuous" vertical="center"/>
    </xf>
    <xf numFmtId="178" fontId="0" fillId="0" borderId="20" xfId="0" applyNumberFormat="1" applyFont="1" applyFill="1" applyBorder="1" applyAlignment="1" applyProtection="1">
      <alignment horizontal="centerContinuous" vertical="center"/>
    </xf>
    <xf numFmtId="178" fontId="0" fillId="0" borderId="22" xfId="0" applyNumberFormat="1" applyFont="1" applyFill="1" applyBorder="1" applyAlignment="1" applyProtection="1">
      <alignment horizontal="centerContinuous" vertical="center"/>
    </xf>
    <xf numFmtId="0" fontId="7" fillId="0" borderId="12" xfId="0" applyFont="1" applyFill="1" applyBorder="1" applyAlignment="1">
      <alignment horizontal="centerContinuous" vertical="center"/>
    </xf>
    <xf numFmtId="178" fontId="1" fillId="0" borderId="0" xfId="0" applyNumberFormat="1" applyFont="1" applyFill="1" applyAlignment="1" applyProtection="1">
      <alignment vertical="center"/>
    </xf>
    <xf numFmtId="0" fontId="0" fillId="0" borderId="0" xfId="0" applyNumberFormat="1" applyFont="1" applyFill="1" applyAlignment="1"/>
    <xf numFmtId="0" fontId="0" fillId="2" borderId="0" xfId="0" applyNumberFormat="1" applyFont="1" applyFill="1" applyAlignment="1"/>
    <xf numFmtId="0" fontId="0" fillId="2" borderId="0" xfId="0" applyNumberFormat="1" applyFont="1" applyFill="1" applyAlignment="1">
      <alignment horizontal="right" vertical="center"/>
    </xf>
    <xf numFmtId="0" fontId="18" fillId="2" borderId="0" xfId="0" applyNumberFormat="1" applyFont="1" applyFill="1" applyAlignment="1"/>
    <xf numFmtId="0" fontId="0" fillId="0" borderId="15" xfId="0" applyNumberFormat="1" applyFont="1" applyFill="1" applyBorder="1" applyAlignment="1" applyProtection="1">
      <alignment horizontal="left"/>
    </xf>
    <xf numFmtId="0" fontId="0" fillId="2" borderId="15" xfId="0" applyNumberFormat="1" applyFont="1" applyFill="1" applyBorder="1" applyAlignment="1" applyProtection="1">
      <alignment horizontal="left"/>
    </xf>
    <xf numFmtId="0" fontId="0" fillId="2" borderId="0" xfId="0" applyNumberFormat="1" applyFont="1" applyFill="1" applyAlignment="1" applyProtection="1">
      <alignment horizontal="left"/>
    </xf>
    <xf numFmtId="0" fontId="0" fillId="2" borderId="23" xfId="0" applyNumberFormat="1" applyFont="1" applyFill="1" applyBorder="1" applyAlignment="1" applyProtection="1">
      <alignment horizontal="center" vertical="center"/>
    </xf>
    <xf numFmtId="0" fontId="0" fillId="0" borderId="12" xfId="0" applyNumberFormat="1" applyFont="1" applyFill="1" applyBorder="1" applyAlignment="1">
      <alignment horizontal="center" vertical="center" wrapText="1"/>
    </xf>
    <xf numFmtId="0" fontId="0" fillId="2" borderId="23" xfId="0" applyNumberFormat="1" applyFont="1" applyFill="1" applyBorder="1" applyAlignment="1" applyProtection="1">
      <alignment horizontal="center" vertical="center" wrapText="1"/>
    </xf>
    <xf numFmtId="0" fontId="18" fillId="0" borderId="0" xfId="0" applyNumberFormat="1" applyFont="1" applyFill="1" applyAlignment="1"/>
    <xf numFmtId="0" fontId="18" fillId="2" borderId="0" xfId="0" applyNumberFormat="1" applyFont="1" applyFill="1" applyBorder="1" applyAlignment="1"/>
    <xf numFmtId="0" fontId="0" fillId="0" borderId="0" xfId="0" applyNumberFormat="1" applyFont="1" applyFill="1" applyAlignment="1" applyProtection="1">
      <alignment vertical="center" wrapText="1"/>
    </xf>
    <xf numFmtId="0" fontId="0" fillId="2" borderId="0" xfId="0" applyNumberFormat="1" applyFont="1" applyFill="1" applyAlignment="1" applyProtection="1">
      <alignment vertical="center" wrapText="1"/>
    </xf>
    <xf numFmtId="178" fontId="0" fillId="0" borderId="10" xfId="0" applyNumberFormat="1" applyFont="1" applyFill="1" applyBorder="1" applyAlignment="1" applyProtection="1">
      <alignment horizontal="centerContinuous" vertical="center"/>
    </xf>
    <xf numFmtId="49" fontId="0" fillId="0" borderId="10" xfId="0" applyNumberFormat="1" applyFont="1" applyFill="1" applyBorder="1" applyAlignment="1" applyProtection="1">
      <alignment vertical="center" wrapText="1"/>
    </xf>
    <xf numFmtId="3" fontId="0" fillId="2" borderId="10" xfId="0" applyNumberFormat="1" applyFont="1" applyFill="1" applyBorder="1" applyAlignment="1" applyProtection="1">
      <alignment vertical="center" wrapText="1"/>
    </xf>
    <xf numFmtId="0" fontId="0" fillId="0" borderId="10" xfId="0" applyFill="1" applyBorder="1"/>
    <xf numFmtId="3" fontId="0" fillId="0" borderId="10" xfId="0" applyNumberFormat="1" applyFill="1" applyBorder="1" applyAlignment="1">
      <alignment vertical="center" wrapText="1"/>
    </xf>
    <xf numFmtId="0" fontId="0" fillId="0" borderId="11" xfId="0" applyFill="1" applyBorder="1"/>
    <xf numFmtId="3" fontId="0" fillId="0" borderId="14" xfId="0" applyNumberFormat="1" applyFont="1" applyFill="1" applyBorder="1" applyAlignment="1" applyProtection="1">
      <alignment vertical="center" wrapText="1"/>
    </xf>
    <xf numFmtId="3" fontId="0" fillId="0" borderId="13" xfId="0" applyNumberFormat="1" applyFont="1" applyFill="1" applyBorder="1" applyAlignment="1" applyProtection="1">
      <alignment vertical="center" wrapText="1"/>
    </xf>
    <xf numFmtId="1" fontId="20" fillId="0" borderId="0" xfId="0" applyNumberFormat="1" applyFont="1" applyFill="1"/>
    <xf numFmtId="1" fontId="21" fillId="0" borderId="0" xfId="0" applyNumberFormat="1" applyFont="1" applyFill="1" applyAlignment="1" applyProtection="1">
      <alignment horizontal="centerContinuous"/>
    </xf>
    <xf numFmtId="1" fontId="20" fillId="0" borderId="0" xfId="0" applyNumberFormat="1" applyFont="1" applyFill="1" applyAlignment="1">
      <alignment horizontal="right" vertical="center"/>
    </xf>
    <xf numFmtId="49" fontId="20" fillId="2" borderId="16" xfId="0" applyNumberFormat="1" applyFont="1" applyFill="1" applyBorder="1" applyAlignment="1">
      <alignment horizontal="center" vertical="center"/>
    </xf>
    <xf numFmtId="49" fontId="20" fillId="2" borderId="16" xfId="0" applyNumberFormat="1" applyFont="1" applyFill="1" applyBorder="1" applyAlignment="1">
      <alignment horizontal="center" vertical="center" wrapText="1"/>
    </xf>
    <xf numFmtId="49" fontId="20" fillId="2" borderId="24" xfId="0" applyNumberFormat="1" applyFont="1" applyFill="1" applyBorder="1" applyAlignment="1">
      <alignment horizontal="center" vertical="center"/>
    </xf>
    <xf numFmtId="49" fontId="19" fillId="2" borderId="14" xfId="0" applyNumberFormat="1" applyFont="1" applyFill="1" applyBorder="1" applyAlignment="1" applyProtection="1">
      <alignment vertical="center"/>
    </xf>
    <xf numFmtId="1" fontId="20" fillId="0" borderId="0" xfId="0" applyNumberFormat="1" applyFont="1" applyFill="1" applyAlignment="1">
      <alignment vertical="center"/>
    </xf>
    <xf numFmtId="0" fontId="0" fillId="0" borderId="0" xfId="0" applyAlignment="1">
      <alignment vertical="center"/>
    </xf>
    <xf numFmtId="49" fontId="19" fillId="2" borderId="16" xfId="0" applyNumberFormat="1" applyFont="1" applyFill="1" applyBorder="1" applyAlignment="1" applyProtection="1">
      <alignment vertical="center"/>
    </xf>
    <xf numFmtId="49" fontId="20" fillId="2" borderId="17" xfId="0" applyNumberFormat="1" applyFont="1" applyFill="1" applyBorder="1" applyAlignment="1">
      <alignment horizontal="center" vertical="center" wrapText="1"/>
    </xf>
    <xf numFmtId="49" fontId="20" fillId="2" borderId="12" xfId="0" applyNumberFormat="1" applyFont="1" applyFill="1" applyBorder="1" applyAlignment="1">
      <alignment horizontal="center" vertical="center" wrapText="1"/>
    </xf>
    <xf numFmtId="4" fontId="19" fillId="0" borderId="10" xfId="0" applyNumberFormat="1" applyFont="1" applyFill="1" applyBorder="1" applyAlignment="1" applyProtection="1">
      <alignment horizontal="center" vertical="center" wrapText="1"/>
    </xf>
    <xf numFmtId="3" fontId="0" fillId="0" borderId="10" xfId="0" applyNumberFormat="1" applyFont="1" applyFill="1" applyBorder="1" applyAlignment="1" applyProtection="1">
      <alignment vertical="center" wrapText="1"/>
    </xf>
    <xf numFmtId="3" fontId="0" fillId="0" borderId="16" xfId="0" applyNumberFormat="1" applyFont="1" applyFill="1" applyBorder="1" applyAlignment="1" applyProtection="1">
      <alignment vertical="center" wrapText="1"/>
    </xf>
    <xf numFmtId="3" fontId="0" fillId="0" borderId="18" xfId="0" applyNumberFormat="1" applyFont="1" applyFill="1" applyBorder="1" applyAlignment="1" applyProtection="1">
      <alignment vertical="center"/>
    </xf>
    <xf numFmtId="0" fontId="0" fillId="0" borderId="0" xfId="39" applyFont="1" applyFill="1" applyBorder="1" applyAlignment="1">
      <alignment vertical="center"/>
    </xf>
    <xf numFmtId="49" fontId="0" fillId="0" borderId="11" xfId="0" applyNumberFormat="1" applyFont="1" applyFill="1" applyBorder="1" applyAlignment="1" applyProtection="1">
      <alignment vertical="center" wrapText="1"/>
    </xf>
    <xf numFmtId="3" fontId="0" fillId="0" borderId="20" xfId="0" applyNumberFormat="1" applyFont="1" applyFill="1" applyBorder="1" applyAlignment="1" applyProtection="1">
      <alignment vertical="center" wrapText="1"/>
    </xf>
    <xf numFmtId="3" fontId="0" fillId="0" borderId="20" xfId="0" applyNumberFormat="1" applyFont="1" applyFill="1" applyBorder="1" applyAlignment="1" applyProtection="1">
      <alignment vertical="center"/>
    </xf>
    <xf numFmtId="3" fontId="0" fillId="0" borderId="12" xfId="0" applyNumberFormat="1" applyFont="1" applyFill="1" applyBorder="1" applyAlignment="1" applyProtection="1">
      <alignment vertical="center"/>
    </xf>
    <xf numFmtId="3" fontId="0" fillId="0" borderId="17" xfId="0" applyNumberFormat="1" applyFont="1" applyFill="1" applyBorder="1" applyAlignment="1" applyProtection="1">
      <alignment vertical="center" wrapText="1"/>
    </xf>
    <xf numFmtId="3" fontId="0" fillId="0" borderId="17" xfId="0" applyNumberFormat="1" applyFont="1" applyFill="1" applyBorder="1" applyAlignment="1" applyProtection="1">
      <alignment vertical="center"/>
    </xf>
    <xf numFmtId="3" fontId="0" fillId="0" borderId="16" xfId="0" applyNumberFormat="1" applyFont="1" applyFill="1" applyBorder="1" applyAlignment="1" applyProtection="1">
      <alignment vertical="center"/>
    </xf>
    <xf numFmtId="0" fontId="0" fillId="0" borderId="15" xfId="0" applyNumberFormat="1" applyFont="1" applyFill="1" applyBorder="1" applyAlignment="1" applyProtection="1">
      <alignment horizontal="left" vertical="center"/>
    </xf>
    <xf numFmtId="3" fontId="0" fillId="0" borderId="25" xfId="0" applyNumberFormat="1" applyFont="1" applyFill="1" applyBorder="1" applyAlignment="1" applyProtection="1">
      <alignment vertical="center" wrapText="1"/>
    </xf>
    <xf numFmtId="3" fontId="0" fillId="0" borderId="26" xfId="0" applyNumberFormat="1" applyFont="1" applyFill="1" applyBorder="1" applyAlignment="1" applyProtection="1">
      <alignment vertical="center" wrapText="1"/>
    </xf>
    <xf numFmtId="3" fontId="0" fillId="0" borderId="19" xfId="0" applyNumberFormat="1" applyFont="1" applyFill="1" applyBorder="1" applyAlignment="1" applyProtection="1">
      <alignment vertical="center" wrapText="1"/>
    </xf>
    <xf numFmtId="49" fontId="0" fillId="0" borderId="13" xfId="0" applyNumberFormat="1" applyFont="1" applyFill="1" applyBorder="1" applyAlignment="1" applyProtection="1">
      <alignment vertical="center" wrapText="1"/>
    </xf>
    <xf numFmtId="49" fontId="19" fillId="0" borderId="11" xfId="0" applyNumberFormat="1" applyFont="1" applyFill="1" applyBorder="1" applyAlignment="1" applyProtection="1">
      <alignment vertical="center" wrapText="1"/>
    </xf>
    <xf numFmtId="49" fontId="19" fillId="0" borderId="11" xfId="0" applyNumberFormat="1" applyFont="1" applyFill="1" applyBorder="1" applyAlignment="1" applyProtection="1">
      <alignment vertical="center"/>
    </xf>
    <xf numFmtId="4" fontId="19" fillId="0" borderId="10" xfId="0" applyNumberFormat="1" applyFont="1" applyFill="1" applyBorder="1" applyAlignment="1" applyProtection="1">
      <alignment vertical="center" wrapText="1"/>
    </xf>
    <xf numFmtId="49" fontId="19" fillId="0" borderId="10" xfId="0" applyNumberFormat="1" applyFont="1" applyFill="1" applyBorder="1" applyAlignment="1" applyProtection="1">
      <alignment vertical="center" wrapText="1"/>
    </xf>
    <xf numFmtId="0" fontId="5" fillId="0" borderId="0" xfId="26" applyAlignment="1">
      <alignment vertical="center" wrapText="1"/>
    </xf>
    <xf numFmtId="179" fontId="5" fillId="0" borderId="0" xfId="26" applyNumberFormat="1" applyAlignment="1">
      <alignment vertical="center" wrapText="1"/>
    </xf>
    <xf numFmtId="0" fontId="2" fillId="0" borderId="0" xfId="26" applyFont="1" applyAlignment="1">
      <alignment horizontal="right" vertical="center" wrapText="1"/>
    </xf>
    <xf numFmtId="0" fontId="5" fillId="0" borderId="0" xfId="26" applyFont="1" applyAlignment="1">
      <alignment vertical="center"/>
    </xf>
    <xf numFmtId="0" fontId="5" fillId="0" borderId="0" xfId="26" applyAlignment="1">
      <alignment vertical="center"/>
    </xf>
    <xf numFmtId="179" fontId="5" fillId="0" borderId="0" xfId="26" applyNumberFormat="1" applyAlignment="1">
      <alignment vertical="center"/>
    </xf>
    <xf numFmtId="0" fontId="2" fillId="0" borderId="0" xfId="26" applyFont="1" applyAlignment="1">
      <alignment horizontal="right" vertical="center"/>
    </xf>
    <xf numFmtId="179" fontId="2" fillId="0" borderId="10" xfId="26" applyNumberFormat="1" applyFont="1" applyBorder="1" applyAlignment="1">
      <alignment horizontal="center" vertical="center" wrapText="1"/>
    </xf>
    <xf numFmtId="0" fontId="2" fillId="0" borderId="10" xfId="26" applyFont="1" applyBorder="1" applyAlignment="1">
      <alignment horizontal="center" vertical="center" wrapText="1"/>
    </xf>
    <xf numFmtId="176" fontId="2" fillId="0" borderId="10" xfId="26" applyNumberFormat="1" applyFont="1" applyBorder="1" applyAlignment="1">
      <alignment horizontal="center" vertical="center" wrapText="1"/>
    </xf>
    <xf numFmtId="0" fontId="5" fillId="0" borderId="0" xfId="26" applyFont="1" applyAlignment="1">
      <alignment vertical="center" wrapText="1"/>
    </xf>
    <xf numFmtId="176" fontId="39" fillId="0" borderId="10" xfId="26" applyNumberFormat="1" applyFont="1" applyBorder="1" applyAlignment="1">
      <alignment vertical="center" wrapText="1"/>
    </xf>
    <xf numFmtId="0" fontId="2" fillId="0" borderId="18" xfId="26" applyFont="1" applyBorder="1" applyAlignment="1">
      <alignment horizontal="center" vertical="center" wrapText="1"/>
    </xf>
    <xf numFmtId="0" fontId="2" fillId="0" borderId="10" xfId="26" applyFont="1" applyBorder="1" applyAlignment="1">
      <alignment vertical="center" wrapText="1"/>
    </xf>
    <xf numFmtId="0" fontId="2" fillId="0" borderId="0" xfId="26" applyFont="1" applyBorder="1" applyAlignment="1">
      <alignment horizontal="center" vertical="center" wrapText="1"/>
    </xf>
    <xf numFmtId="0" fontId="0" fillId="0" borderId="10" xfId="32" applyFont="1" applyFill="1" applyBorder="1" applyAlignment="1">
      <alignment horizontal="center" vertical="center"/>
    </xf>
    <xf numFmtId="49" fontId="0" fillId="0" borderId="10" xfId="0" applyNumberFormat="1" applyFont="1" applyFill="1" applyBorder="1" applyAlignment="1" applyProtection="1">
      <alignment horizontal="center" vertical="center" wrapText="1"/>
    </xf>
    <xf numFmtId="49" fontId="0" fillId="0" borderId="12" xfId="0" applyNumberFormat="1" applyFont="1" applyFill="1" applyBorder="1" applyAlignment="1" applyProtection="1">
      <alignment horizontal="center" vertical="center" wrapText="1"/>
    </xf>
    <xf numFmtId="49" fontId="0" fillId="0" borderId="14" xfId="0" applyNumberFormat="1" applyFont="1" applyFill="1" applyBorder="1" applyAlignment="1" applyProtection="1">
      <alignment horizontal="center" vertical="center" wrapText="1"/>
    </xf>
    <xf numFmtId="49" fontId="0" fillId="0" borderId="21" xfId="0" applyNumberFormat="1"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wrapText="1"/>
    </xf>
    <xf numFmtId="49" fontId="0" fillId="0" borderId="20" xfId="0" applyNumberFormat="1" applyFont="1" applyFill="1" applyBorder="1" applyAlignment="1" applyProtection="1">
      <alignment horizontal="center" vertical="center" wrapText="1"/>
    </xf>
    <xf numFmtId="0" fontId="0" fillId="0" borderId="10" xfId="0" applyNumberFormat="1" applyFont="1" applyFill="1" applyBorder="1" applyAlignment="1" applyProtection="1">
      <alignment horizontal="center" vertical="center" wrapText="1"/>
    </xf>
    <xf numFmtId="0" fontId="0" fillId="0" borderId="12" xfId="0" applyNumberFormat="1" applyFont="1" applyFill="1" applyBorder="1" applyAlignment="1" applyProtection="1">
      <alignment horizontal="center" vertical="center" wrapText="1"/>
    </xf>
    <xf numFmtId="0" fontId="0" fillId="0" borderId="20" xfId="0" applyNumberFormat="1" applyFont="1" applyFill="1" applyBorder="1" applyAlignment="1" applyProtection="1">
      <alignment horizontal="center" vertical="center" wrapText="1"/>
    </xf>
    <xf numFmtId="0" fontId="0" fillId="0" borderId="11" xfId="0" applyNumberFormat="1" applyFont="1" applyFill="1" applyBorder="1" applyAlignment="1" applyProtection="1">
      <alignment horizontal="center" vertical="center" wrapText="1"/>
    </xf>
    <xf numFmtId="4" fontId="0" fillId="0" borderId="14" xfId="0" applyNumberFormat="1" applyFont="1" applyFill="1" applyBorder="1" applyAlignment="1" applyProtection="1">
      <alignment horizontal="center" vertical="center" wrapText="1"/>
    </xf>
    <xf numFmtId="4" fontId="0" fillId="0" borderId="21" xfId="0" applyNumberFormat="1" applyFont="1" applyFill="1" applyBorder="1" applyAlignment="1" applyProtection="1">
      <alignment horizontal="center" vertical="center" wrapText="1"/>
    </xf>
    <xf numFmtId="49" fontId="0" fillId="0" borderId="13" xfId="0" applyNumberFormat="1" applyFont="1" applyFill="1" applyBorder="1" applyAlignment="1" applyProtection="1">
      <alignment horizontal="center" vertical="center" wrapText="1"/>
    </xf>
    <xf numFmtId="49" fontId="0" fillId="0" borderId="22" xfId="0" applyNumberFormat="1" applyFont="1" applyFill="1" applyBorder="1" applyAlignment="1" applyProtection="1">
      <alignment horizontal="center" vertical="center" wrapText="1"/>
    </xf>
    <xf numFmtId="0" fontId="0" fillId="0" borderId="19" xfId="0" applyNumberFormat="1" applyFont="1" applyFill="1" applyBorder="1" applyAlignment="1" applyProtection="1">
      <alignment horizontal="center" vertical="center" wrapText="1"/>
    </xf>
    <xf numFmtId="0" fontId="0" fillId="0" borderId="11" xfId="32" applyFont="1" applyFill="1" applyBorder="1" applyAlignment="1">
      <alignment horizontal="center" vertical="center"/>
    </xf>
    <xf numFmtId="0" fontId="0" fillId="2" borderId="25" xfId="0" applyNumberFormat="1" applyFont="1" applyFill="1" applyBorder="1" applyAlignment="1" applyProtection="1">
      <alignment horizontal="center" vertical="center"/>
    </xf>
    <xf numFmtId="1" fontId="0" fillId="2" borderId="25" xfId="0" applyNumberFormat="1" applyFont="1" applyFill="1" applyBorder="1" applyAlignment="1" applyProtection="1">
      <alignment horizontal="center" vertical="center"/>
    </xf>
    <xf numFmtId="0" fontId="0" fillId="2" borderId="23" xfId="0" applyNumberFormat="1" applyFont="1" applyFill="1" applyBorder="1" applyAlignment="1" applyProtection="1">
      <alignment horizontal="center" vertical="center"/>
    </xf>
    <xf numFmtId="0" fontId="0" fillId="2" borderId="27" xfId="0" applyNumberFormat="1" applyFont="1" applyFill="1" applyBorder="1" applyAlignment="1" applyProtection="1">
      <alignment horizontal="center" vertical="center"/>
    </xf>
    <xf numFmtId="0" fontId="9" fillId="0" borderId="0" xfId="0" applyNumberFormat="1" applyFont="1" applyFill="1" applyAlignment="1" applyProtection="1">
      <alignment horizontal="center" vertical="center"/>
    </xf>
    <xf numFmtId="0" fontId="0" fillId="0" borderId="11" xfId="0" applyNumberFormat="1" applyFont="1" applyFill="1" applyBorder="1" applyAlignment="1">
      <alignment horizontal="center" vertical="center"/>
    </xf>
    <xf numFmtId="0" fontId="0" fillId="0" borderId="13" xfId="0" applyNumberFormat="1" applyFont="1" applyFill="1" applyBorder="1" applyAlignment="1">
      <alignment horizontal="center" vertical="center"/>
    </xf>
    <xf numFmtId="0" fontId="0" fillId="2" borderId="10" xfId="0" applyNumberFormat="1" applyFont="1" applyFill="1" applyBorder="1" applyAlignment="1" applyProtection="1">
      <alignment horizontal="center" vertical="center"/>
    </xf>
    <xf numFmtId="0" fontId="0" fillId="2" borderId="12" xfId="0" applyNumberFormat="1" applyFont="1" applyFill="1" applyBorder="1" applyAlignment="1" applyProtection="1">
      <alignment horizontal="center" vertical="center"/>
    </xf>
    <xf numFmtId="0" fontId="0" fillId="2" borderId="28" xfId="0" applyNumberFormat="1" applyFont="1" applyFill="1" applyBorder="1" applyAlignment="1" applyProtection="1">
      <alignment horizontal="center" vertical="center"/>
    </xf>
    <xf numFmtId="0" fontId="0" fillId="2" borderId="29" xfId="0" applyNumberFormat="1" applyFont="1" applyFill="1" applyBorder="1" applyAlignment="1" applyProtection="1">
      <alignment horizontal="center" vertical="center"/>
    </xf>
    <xf numFmtId="0" fontId="0" fillId="2" borderId="26" xfId="0" applyNumberFormat="1" applyFont="1" applyFill="1" applyBorder="1" applyAlignment="1" applyProtection="1">
      <alignment horizontal="center" vertical="center"/>
    </xf>
    <xf numFmtId="1" fontId="0" fillId="0" borderId="11" xfId="0" applyNumberFormat="1" applyFont="1" applyFill="1" applyBorder="1" applyAlignment="1" applyProtection="1">
      <alignment horizontal="center" vertical="center" wrapText="1"/>
    </xf>
    <xf numFmtId="1" fontId="0" fillId="0" borderId="20" xfId="0" applyNumberFormat="1" applyFont="1" applyFill="1" applyBorder="1" applyAlignment="1" applyProtection="1">
      <alignment horizontal="center" vertical="center" wrapText="1"/>
    </xf>
    <xf numFmtId="0" fontId="0" fillId="2" borderId="11" xfId="0" applyNumberFormat="1" applyFont="1" applyFill="1" applyBorder="1" applyAlignment="1" applyProtection="1">
      <alignment horizontal="center" vertical="center" wrapText="1"/>
    </xf>
    <xf numFmtId="0" fontId="0" fillId="2" borderId="20" xfId="0" applyNumberFormat="1" applyFont="1" applyFill="1" applyBorder="1" applyAlignment="1" applyProtection="1">
      <alignment horizontal="center" vertical="center" wrapText="1"/>
    </xf>
    <xf numFmtId="0" fontId="0" fillId="0" borderId="18" xfId="0" applyNumberFormat="1" applyFont="1" applyFill="1" applyBorder="1" applyAlignment="1" applyProtection="1">
      <alignment horizontal="center" vertical="center" wrapText="1"/>
    </xf>
    <xf numFmtId="0" fontId="0" fillId="0" borderId="15" xfId="0" applyNumberFormat="1" applyFont="1" applyFill="1" applyBorder="1" applyAlignment="1" applyProtection="1">
      <alignment horizontal="center" vertical="center" wrapText="1"/>
    </xf>
    <xf numFmtId="0" fontId="0" fillId="0" borderId="22" xfId="0" applyNumberFormat="1" applyFont="1" applyFill="1" applyBorder="1" applyAlignment="1" applyProtection="1">
      <alignment horizontal="center" vertical="center" wrapText="1"/>
    </xf>
    <xf numFmtId="0" fontId="0" fillId="0" borderId="13" xfId="0" applyNumberFormat="1" applyFont="1" applyFill="1" applyBorder="1" applyAlignment="1" applyProtection="1">
      <alignment horizontal="center" vertical="center" wrapText="1"/>
    </xf>
    <xf numFmtId="178" fontId="0" fillId="0" borderId="11" xfId="0" applyNumberFormat="1" applyFont="1" applyFill="1" applyBorder="1" applyAlignment="1" applyProtection="1">
      <alignment horizontal="center" vertical="center" wrapText="1"/>
    </xf>
    <xf numFmtId="178" fontId="0" fillId="0" borderId="10" xfId="0" applyNumberFormat="1" applyFont="1" applyFill="1" applyBorder="1" applyAlignment="1" applyProtection="1">
      <alignment horizontal="center" vertical="center" wrapText="1"/>
    </xf>
    <xf numFmtId="0" fontId="9" fillId="0" borderId="0" xfId="0" applyNumberFormat="1" applyFont="1" applyFill="1" applyAlignment="1" applyProtection="1">
      <alignment horizontal="center" vertical="center" wrapText="1"/>
    </xf>
    <xf numFmtId="178" fontId="0" fillId="0" borderId="20" xfId="0" applyNumberFormat="1" applyFont="1" applyFill="1" applyBorder="1" applyAlignment="1" applyProtection="1">
      <alignment horizontal="center" vertical="center" wrapText="1"/>
    </xf>
    <xf numFmtId="178" fontId="0" fillId="0" borderId="12" xfId="0" applyNumberFormat="1" applyFont="1" applyFill="1" applyBorder="1" applyAlignment="1" applyProtection="1">
      <alignment horizontal="center" vertical="center" wrapText="1"/>
    </xf>
    <xf numFmtId="4" fontId="0" fillId="0" borderId="10" xfId="0" applyNumberFormat="1" applyFont="1" applyFill="1" applyBorder="1" applyAlignment="1" applyProtection="1">
      <alignment horizontal="center" vertical="center" wrapText="1"/>
    </xf>
    <xf numFmtId="4" fontId="0" fillId="0" borderId="12" xfId="0" applyNumberFormat="1" applyFont="1" applyFill="1" applyBorder="1" applyAlignment="1" applyProtection="1">
      <alignment horizontal="center" vertical="center" wrapText="1"/>
    </xf>
    <xf numFmtId="178" fontId="0" fillId="0" borderId="13" xfId="0" applyNumberFormat="1" applyFont="1" applyFill="1" applyBorder="1" applyAlignment="1" applyProtection="1">
      <alignment horizontal="center" vertical="center" wrapText="1"/>
    </xf>
    <xf numFmtId="178" fontId="0" fillId="0" borderId="22" xfId="0" applyNumberFormat="1" applyFont="1" applyFill="1" applyBorder="1" applyAlignment="1" applyProtection="1">
      <alignment horizontal="center" vertical="center" wrapText="1"/>
    </xf>
    <xf numFmtId="0" fontId="0" fillId="0" borderId="10" xfId="0" applyNumberFormat="1" applyFont="1" applyFill="1" applyBorder="1" applyAlignment="1" applyProtection="1">
      <alignment horizontal="center" vertical="center"/>
    </xf>
    <xf numFmtId="0" fontId="17" fillId="0" borderId="0" xfId="32" applyNumberFormat="1" applyFont="1" applyFill="1" applyAlignment="1" applyProtection="1">
      <alignment horizontal="center" vertical="center" wrapText="1"/>
    </xf>
    <xf numFmtId="0" fontId="0" fillId="0" borderId="14"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10" xfId="0" applyNumberFormat="1" applyFont="1" applyFill="1" applyBorder="1" applyAlignment="1">
      <alignment horizontal="center" vertical="center" wrapText="1"/>
    </xf>
    <xf numFmtId="0" fontId="0" fillId="0" borderId="12" xfId="0" applyNumberFormat="1" applyFont="1" applyFill="1" applyBorder="1" applyAlignment="1">
      <alignment horizontal="center" vertical="center" wrapText="1"/>
    </xf>
    <xf numFmtId="0" fontId="0" fillId="0" borderId="11" xfId="0" applyNumberFormat="1" applyFont="1" applyFill="1" applyBorder="1" applyAlignment="1">
      <alignment horizontal="center" vertical="center" wrapText="1"/>
    </xf>
    <xf numFmtId="0" fontId="0" fillId="0" borderId="20" xfId="0" applyNumberFormat="1" applyFont="1" applyFill="1" applyBorder="1" applyAlignment="1">
      <alignment horizontal="center" vertical="center" wrapText="1"/>
    </xf>
    <xf numFmtId="0" fontId="0" fillId="0" borderId="12" xfId="0" applyNumberFormat="1" applyFont="1" applyFill="1" applyBorder="1" applyAlignment="1" applyProtection="1">
      <alignment horizontal="center" vertical="center"/>
    </xf>
    <xf numFmtId="0" fontId="2" fillId="0" borderId="10" xfId="26" applyFont="1" applyBorder="1" applyAlignment="1">
      <alignment horizontal="center" vertical="center" wrapText="1"/>
    </xf>
    <xf numFmtId="9" fontId="2" fillId="0" borderId="10" xfId="26" applyNumberFormat="1" applyFont="1" applyBorder="1" applyAlignment="1">
      <alignment horizontal="center" vertical="center" wrapText="1"/>
    </xf>
    <xf numFmtId="0" fontId="2" fillId="0" borderId="11" xfId="26" applyFont="1" applyBorder="1" applyAlignment="1">
      <alignment horizontal="center" vertical="center" wrapText="1"/>
    </xf>
    <xf numFmtId="0" fontId="2" fillId="0" borderId="13" xfId="26" applyFont="1" applyBorder="1" applyAlignment="1">
      <alignment horizontal="center" vertical="center" wrapText="1"/>
    </xf>
    <xf numFmtId="0" fontId="2" fillId="0" borderId="14" xfId="26" applyFont="1" applyBorder="1" applyAlignment="1">
      <alignment horizontal="center" vertical="center" wrapText="1"/>
    </xf>
    <xf numFmtId="0" fontId="2" fillId="0" borderId="20" xfId="26" applyFont="1" applyBorder="1" applyAlignment="1">
      <alignment horizontal="center" vertical="center" wrapText="1"/>
    </xf>
    <xf numFmtId="0" fontId="2" fillId="0" borderId="21" xfId="26" applyFont="1" applyBorder="1" applyAlignment="1">
      <alignment horizontal="center" vertical="center" wrapText="1"/>
    </xf>
    <xf numFmtId="0" fontId="2" fillId="0" borderId="17" xfId="26" applyFont="1" applyBorder="1" applyAlignment="1">
      <alignment horizontal="center" vertical="center" wrapText="1"/>
    </xf>
    <xf numFmtId="0" fontId="2" fillId="0" borderId="24" xfId="26" applyFont="1" applyBorder="1" applyAlignment="1">
      <alignment horizontal="center" vertical="center" wrapText="1"/>
    </xf>
    <xf numFmtId="0" fontId="2" fillId="0" borderId="11" xfId="26" applyFont="1" applyBorder="1" applyAlignment="1">
      <alignment horizontal="left" vertical="center" wrapText="1"/>
    </xf>
    <xf numFmtId="0" fontId="2" fillId="0" borderId="14" xfId="26" applyFont="1" applyBorder="1" applyAlignment="1">
      <alignment horizontal="left" vertical="center" wrapText="1"/>
    </xf>
    <xf numFmtId="0" fontId="2" fillId="0" borderId="19" xfId="26" applyFont="1" applyBorder="1" applyAlignment="1">
      <alignment horizontal="center" vertical="center" wrapText="1"/>
    </xf>
    <xf numFmtId="0" fontId="2" fillId="0" borderId="30" xfId="26" applyFont="1" applyBorder="1" applyAlignment="1">
      <alignment horizontal="center" vertical="center" wrapText="1"/>
    </xf>
    <xf numFmtId="1" fontId="18" fillId="0" borderId="13" xfId="27" applyFont="1" applyBorder="1" applyAlignment="1">
      <alignment vertical="center"/>
    </xf>
    <xf numFmtId="1" fontId="18" fillId="0" borderId="14" xfId="27" applyFont="1" applyBorder="1" applyAlignment="1">
      <alignment vertical="center"/>
    </xf>
    <xf numFmtId="0" fontId="38" fillId="0" borderId="0" xfId="26" applyFont="1" applyAlignment="1">
      <alignment horizontal="center" vertical="center" wrapText="1"/>
    </xf>
    <xf numFmtId="0" fontId="7" fillId="0" borderId="11" xfId="26" applyFont="1" applyBorder="1" applyAlignment="1">
      <alignment horizontal="center" vertical="center" wrapText="1"/>
    </xf>
    <xf numFmtId="0" fontId="7" fillId="0" borderId="13" xfId="26" applyFont="1" applyBorder="1" applyAlignment="1">
      <alignment horizontal="center" vertical="center" wrapText="1"/>
    </xf>
    <xf numFmtId="0" fontId="7" fillId="0" borderId="14" xfId="26" applyFont="1" applyBorder="1" applyAlignment="1">
      <alignment horizontal="center" vertical="center" wrapText="1"/>
    </xf>
    <xf numFmtId="0" fontId="2" fillId="0" borderId="12" xfId="26" applyFont="1" applyBorder="1" applyAlignment="1">
      <alignment horizontal="center" vertical="center" wrapText="1"/>
    </xf>
    <xf numFmtId="0" fontId="4" fillId="0" borderId="16" xfId="28" applyBorder="1" applyAlignment="1">
      <alignment vertical="center"/>
    </xf>
    <xf numFmtId="0" fontId="4" fillId="0" borderId="16" xfId="28" applyBorder="1" applyAlignment="1">
      <alignment horizontal="center" vertical="center" wrapText="1"/>
    </xf>
    <xf numFmtId="0" fontId="4" fillId="0" borderId="18" xfId="28" applyBorder="1" applyAlignment="1">
      <alignment horizontal="center" vertical="center" wrapText="1"/>
    </xf>
    <xf numFmtId="49" fontId="19" fillId="2" borderId="10" xfId="0" applyNumberFormat="1" applyFont="1" applyFill="1" applyBorder="1" applyAlignment="1" applyProtection="1">
      <alignment horizontal="center" vertical="center"/>
    </xf>
    <xf numFmtId="49" fontId="20" fillId="2" borderId="10" xfId="0" applyNumberFormat="1" applyFont="1" applyFill="1" applyBorder="1" applyAlignment="1">
      <alignment horizontal="center" vertical="center"/>
    </xf>
    <xf numFmtId="49" fontId="20" fillId="2" borderId="12" xfId="0" applyNumberFormat="1" applyFont="1" applyFill="1" applyBorder="1" applyAlignment="1">
      <alignment horizontal="center" vertical="center"/>
    </xf>
    <xf numFmtId="49" fontId="20" fillId="2" borderId="10" xfId="0" applyNumberFormat="1" applyFont="1" applyFill="1" applyBorder="1" applyAlignment="1">
      <alignment horizontal="center" vertical="center" wrapText="1"/>
    </xf>
    <xf numFmtId="49" fontId="19" fillId="2" borderId="14" xfId="0" applyNumberFormat="1" applyFont="1" applyFill="1" applyBorder="1" applyAlignment="1" applyProtection="1">
      <alignment horizontal="center" vertical="center" wrapText="1"/>
    </xf>
    <xf numFmtId="49" fontId="19" fillId="2" borderId="10" xfId="0" applyNumberFormat="1" applyFont="1" applyFill="1" applyBorder="1" applyAlignment="1" applyProtection="1">
      <alignment horizontal="center" vertical="center" wrapText="1"/>
    </xf>
    <xf numFmtId="49" fontId="19" fillId="2" borderId="12" xfId="0" applyNumberFormat="1" applyFont="1" applyFill="1" applyBorder="1" applyAlignment="1" applyProtection="1">
      <alignment horizontal="center" vertical="center" wrapText="1"/>
    </xf>
  </cellXfs>
  <cellStyles count="50">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百分比" xfId="19" builtinId="5"/>
    <cellStyle name="标题" xfId="20" builtinId="15" customBuiltin="1"/>
    <cellStyle name="标题 1" xfId="21" builtinId="16" customBuiltin="1"/>
    <cellStyle name="标题 2" xfId="22" builtinId="17" customBuiltin="1"/>
    <cellStyle name="标题 3" xfId="23" builtinId="18" customBuiltin="1"/>
    <cellStyle name="标题 4" xfId="24" builtinId="19" customBuiltin="1"/>
    <cellStyle name="差" xfId="25" builtinId="27" customBuiltin="1"/>
    <cellStyle name="常规" xfId="0" builtinId="0"/>
    <cellStyle name="常规 2" xfId="26"/>
    <cellStyle name="常规 3" xfId="27"/>
    <cellStyle name="常规_部门整体支出绩效目标表-财政(1)(2)" xfId="28"/>
    <cellStyle name="好" xfId="29" builtinId="26" customBuiltin="1"/>
    <cellStyle name="汇总" xfId="30" builtinId="25" customBuiltin="1"/>
    <cellStyle name="货币" xfId="31" builtinId="4"/>
    <cellStyle name="货币[0]" xfId="32" builtinId="7"/>
    <cellStyle name="计算" xfId="33" builtinId="22" customBuiltin="1"/>
    <cellStyle name="检查单元格" xfId="34" builtinId="23" customBuiltin="1"/>
    <cellStyle name="解释性文本" xfId="35" builtinId="53" customBuiltin="1"/>
    <cellStyle name="警告文本" xfId="36" builtinId="11" customBuiltin="1"/>
    <cellStyle name="链接单元格" xfId="37" builtinId="24" customBuiltin="1"/>
    <cellStyle name="千位分隔" xfId="38" builtinId="3"/>
    <cellStyle name="千位分隔[0]" xfId="39" builtinId="6"/>
    <cellStyle name="强调文字颜色 1" xfId="40" builtinId="29" customBuiltin="1"/>
    <cellStyle name="强调文字颜色 2" xfId="41" builtinId="33" customBuiltin="1"/>
    <cellStyle name="强调文字颜色 3" xfId="42" builtinId="37" customBuiltin="1"/>
    <cellStyle name="强调文字颜色 4" xfId="43" builtinId="41" customBuiltin="1"/>
    <cellStyle name="强调文字颜色 5" xfId="44" builtinId="45" customBuiltin="1"/>
    <cellStyle name="强调文字颜色 6" xfId="45" builtinId="49" customBuiltin="1"/>
    <cellStyle name="适中" xfId="46" builtinId="28" customBuiltin="1"/>
    <cellStyle name="输出" xfId="47" builtinId="21" customBuiltin="1"/>
    <cellStyle name="输入" xfId="48" builtinId="20" customBuiltin="1"/>
    <cellStyle name="注释" xfId="49" builtinId="10"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K23"/>
  <sheetViews>
    <sheetView showGridLines="0" showZeros="0" topLeftCell="A7" workbookViewId="0">
      <selection activeCell="E12" sqref="E12"/>
    </sheetView>
  </sheetViews>
  <sheetFormatPr defaultColWidth="9.1640625" defaultRowHeight="12.75" customHeight="1"/>
  <cols>
    <col min="1" max="1" width="4.83203125" customWidth="1"/>
    <col min="2" max="10" width="15.83203125" customWidth="1"/>
    <col min="11" max="11" width="4.6640625" customWidth="1"/>
  </cols>
  <sheetData>
    <row r="1" spans="1:11" ht="14.25" customHeight="1">
      <c r="A1" s="7"/>
      <c r="B1" s="7"/>
      <c r="C1" s="7"/>
      <c r="D1" s="7"/>
      <c r="E1" s="7"/>
      <c r="F1" s="7"/>
      <c r="G1" s="7"/>
      <c r="H1" s="7"/>
      <c r="I1" s="7"/>
      <c r="J1" s="7"/>
      <c r="K1" s="7"/>
    </row>
    <row r="2" spans="1:11" ht="14.25" customHeight="1">
      <c r="A2" s="7"/>
      <c r="B2" s="7"/>
      <c r="C2" s="7"/>
      <c r="D2" s="7"/>
      <c r="E2" s="7"/>
      <c r="F2" s="7"/>
      <c r="G2" s="7"/>
      <c r="H2" s="7"/>
      <c r="I2" s="7"/>
      <c r="J2" s="7"/>
      <c r="K2" s="7"/>
    </row>
    <row r="3" spans="1:11" ht="14.25" customHeight="1">
      <c r="A3" s="7"/>
      <c r="B3" s="7"/>
      <c r="C3" s="7"/>
      <c r="D3" s="7"/>
      <c r="E3" s="7"/>
      <c r="F3" s="7"/>
      <c r="G3" s="7"/>
      <c r="H3" s="7"/>
      <c r="I3" s="7"/>
      <c r="J3" s="7"/>
      <c r="K3" s="7"/>
    </row>
    <row r="4" spans="1:11" ht="14.25" customHeight="1">
      <c r="A4" s="7"/>
      <c r="B4" s="7"/>
      <c r="C4" s="7"/>
      <c r="D4" s="7"/>
      <c r="E4" s="7"/>
      <c r="F4" s="7"/>
      <c r="G4" s="7"/>
      <c r="H4" s="7"/>
      <c r="I4" s="7"/>
      <c r="J4" s="7"/>
      <c r="K4" s="7"/>
    </row>
    <row r="5" spans="1:11" ht="61.5" customHeight="1">
      <c r="A5" s="31" t="s">
        <v>583</v>
      </c>
      <c r="B5" s="32"/>
      <c r="C5" s="32"/>
      <c r="D5" s="32"/>
      <c r="E5" s="32"/>
      <c r="F5" s="32"/>
      <c r="G5" s="32"/>
      <c r="H5" s="32"/>
      <c r="I5" s="32"/>
      <c r="J5" s="32"/>
      <c r="K5" s="32"/>
    </row>
    <row r="6" spans="1:11" ht="61.5" customHeight="1">
      <c r="A6" s="31" t="s">
        <v>101</v>
      </c>
      <c r="B6" s="33"/>
      <c r="C6" s="33"/>
      <c r="D6" s="33"/>
      <c r="E6" s="33"/>
      <c r="F6" s="33"/>
      <c r="G6" s="33"/>
      <c r="H6" s="33"/>
      <c r="I6" s="33"/>
      <c r="J6" s="33"/>
      <c r="K6" s="7"/>
    </row>
    <row r="7" spans="1:11" ht="14.25" customHeight="1">
      <c r="A7" s="7"/>
      <c r="B7" s="7"/>
      <c r="C7" s="7"/>
      <c r="D7" s="7"/>
      <c r="E7" s="7"/>
      <c r="F7" s="7"/>
      <c r="G7" s="7"/>
      <c r="H7" s="7"/>
      <c r="I7" s="7"/>
      <c r="J7" s="7"/>
      <c r="K7" s="7"/>
    </row>
    <row r="8" spans="1:11" ht="14.25" customHeight="1">
      <c r="A8" s="7"/>
      <c r="B8" s="7"/>
      <c r="C8" s="7"/>
      <c r="D8" s="7"/>
      <c r="E8" s="7"/>
      <c r="F8" s="7"/>
      <c r="G8" s="7"/>
      <c r="H8" s="7"/>
      <c r="I8" s="7"/>
      <c r="J8" s="7"/>
      <c r="K8" s="7"/>
    </row>
    <row r="9" spans="1:11" ht="14.25" customHeight="1">
      <c r="A9" s="7"/>
      <c r="B9" s="7"/>
      <c r="C9" s="7"/>
      <c r="D9" s="7"/>
      <c r="E9" s="7"/>
      <c r="F9" s="7"/>
      <c r="G9" s="7"/>
      <c r="H9" s="7"/>
      <c r="I9" s="7"/>
      <c r="J9" s="7"/>
      <c r="K9" s="7"/>
    </row>
    <row r="10" spans="1:11" ht="14.25" customHeight="1">
      <c r="A10" s="7"/>
      <c r="B10" s="7"/>
      <c r="C10" s="7"/>
      <c r="D10" s="7"/>
      <c r="E10" s="7"/>
      <c r="F10" s="7"/>
      <c r="G10" s="7"/>
      <c r="H10" s="7"/>
      <c r="I10" s="7"/>
      <c r="J10" s="7"/>
      <c r="K10" s="7"/>
    </row>
    <row r="11" spans="1:11" ht="14.25" customHeight="1">
      <c r="A11" s="7"/>
      <c r="B11" s="7"/>
      <c r="C11" s="7"/>
      <c r="D11" s="7"/>
      <c r="E11" s="7"/>
      <c r="F11" s="7"/>
      <c r="G11" s="7"/>
      <c r="H11" s="7"/>
      <c r="I11" s="7"/>
      <c r="J11" s="7"/>
      <c r="K11" s="7"/>
    </row>
    <row r="12" spans="1:11" ht="14.25" customHeight="1">
      <c r="A12" s="7"/>
      <c r="B12" s="7"/>
      <c r="C12" s="7"/>
      <c r="D12" s="7"/>
      <c r="E12" s="7"/>
      <c r="F12" s="7"/>
      <c r="G12" s="7"/>
      <c r="H12" s="7"/>
      <c r="I12" s="7"/>
      <c r="J12" s="7"/>
      <c r="K12" s="7"/>
    </row>
    <row r="13" spans="1:11" ht="14.25" customHeight="1">
      <c r="A13" s="7"/>
      <c r="B13" s="7"/>
      <c r="C13" s="7"/>
      <c r="D13" s="7"/>
      <c r="E13" s="7"/>
      <c r="F13" s="7"/>
      <c r="G13" s="7"/>
      <c r="H13" s="7"/>
      <c r="I13" s="7"/>
      <c r="J13" s="7"/>
      <c r="K13" s="7"/>
    </row>
    <row r="14" spans="1:11" ht="14.25" customHeight="1">
      <c r="A14" s="7"/>
      <c r="B14" s="7"/>
      <c r="C14" s="7"/>
      <c r="D14" s="7"/>
      <c r="E14" s="7"/>
      <c r="F14" s="7"/>
      <c r="G14" s="7"/>
      <c r="H14" s="7"/>
      <c r="I14" s="7"/>
      <c r="J14" s="7"/>
      <c r="K14" s="7"/>
    </row>
    <row r="15" spans="1:11" ht="14.25" customHeight="1">
      <c r="A15" s="7"/>
      <c r="B15" s="7"/>
      <c r="C15" s="7"/>
      <c r="D15" s="7"/>
      <c r="E15" s="7"/>
      <c r="F15" s="7"/>
      <c r="G15" s="7"/>
      <c r="H15" s="7"/>
      <c r="I15" s="7"/>
      <c r="J15" s="7"/>
      <c r="K15" s="7"/>
    </row>
    <row r="16" spans="1:11" ht="14.25" customHeight="1">
      <c r="A16" s="7"/>
      <c r="B16" s="7"/>
      <c r="C16" s="7"/>
      <c r="D16" s="7"/>
      <c r="E16" s="7"/>
      <c r="F16" s="7"/>
      <c r="G16" s="7"/>
      <c r="H16" s="7"/>
      <c r="I16" s="7"/>
      <c r="J16" s="7"/>
      <c r="K16" s="7"/>
    </row>
    <row r="17" spans="1:11" ht="14.25" customHeight="1">
      <c r="A17" s="7"/>
      <c r="B17" s="7"/>
      <c r="C17" s="7"/>
      <c r="D17" s="7"/>
      <c r="E17" s="7"/>
      <c r="F17" s="7"/>
      <c r="G17" s="7"/>
      <c r="H17" s="7"/>
      <c r="I17" s="7"/>
      <c r="J17" s="7"/>
      <c r="K17" s="7"/>
    </row>
    <row r="18" spans="1:11" ht="24.95" customHeight="1">
      <c r="A18" s="30"/>
      <c r="B18" s="30"/>
      <c r="C18" s="30"/>
      <c r="D18" s="30"/>
      <c r="E18" s="30"/>
      <c r="F18" s="30"/>
      <c r="G18" s="30"/>
      <c r="H18" s="30"/>
      <c r="I18" s="30"/>
      <c r="J18" s="30"/>
      <c r="K18" s="30"/>
    </row>
    <row r="19" spans="1:11" ht="14.25" customHeight="1">
      <c r="A19" s="34"/>
      <c r="B19" s="34"/>
      <c r="C19" s="34"/>
      <c r="D19" s="34"/>
      <c r="E19" s="34"/>
      <c r="F19" s="34"/>
      <c r="G19" s="34"/>
      <c r="H19" s="34"/>
      <c r="I19" s="34"/>
      <c r="J19" s="34"/>
      <c r="K19" s="34"/>
    </row>
    <row r="20" spans="1:11" ht="24.95" customHeight="1">
      <c r="A20" s="35" t="s">
        <v>584</v>
      </c>
      <c r="B20" s="36"/>
      <c r="C20" s="36"/>
      <c r="D20" s="36"/>
      <c r="E20" s="36"/>
      <c r="F20" s="36"/>
      <c r="G20" s="36"/>
      <c r="H20" s="36"/>
      <c r="I20" s="36"/>
      <c r="J20" s="36"/>
      <c r="K20" s="30"/>
    </row>
    <row r="21" spans="1:11" ht="0.75" customHeight="1">
      <c r="A21" s="7"/>
      <c r="B21" s="7"/>
      <c r="C21" s="7"/>
      <c r="D21" s="7"/>
      <c r="E21" s="7"/>
      <c r="F21" s="7"/>
      <c r="G21" s="7"/>
      <c r="H21" s="7"/>
      <c r="I21" s="7"/>
      <c r="J21" s="7"/>
      <c r="K21" s="7"/>
    </row>
    <row r="22" spans="1:11" ht="14.25" customHeight="1">
      <c r="A22" s="7"/>
      <c r="B22" s="7"/>
      <c r="C22" s="7"/>
      <c r="D22" s="7"/>
      <c r="E22" s="7"/>
      <c r="F22" s="7"/>
      <c r="G22" s="7"/>
      <c r="H22" s="7"/>
      <c r="I22" s="7"/>
      <c r="J22" s="7"/>
      <c r="K22" s="7"/>
    </row>
    <row r="23" spans="1:11" ht="14.25" customHeight="1">
      <c r="A23" s="7"/>
      <c r="B23" s="7"/>
      <c r="C23" s="7"/>
      <c r="D23" s="7"/>
      <c r="E23" s="7"/>
      <c r="F23" s="7"/>
      <c r="G23" s="7"/>
      <c r="H23" s="7"/>
      <c r="I23" s="7"/>
      <c r="J23" s="7"/>
      <c r="K23" s="7"/>
    </row>
  </sheetData>
  <phoneticPr fontId="0" type="noConversion"/>
  <pageMargins left="0.74999998873613005" right="0.74999998873613005" top="0.99999998498150677" bottom="0.99999998498150677" header="0.49999999249075339" footer="0.49999999249075339"/>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FH22"/>
  <sheetViews>
    <sheetView showGridLines="0" showZeros="0" workbookViewId="0"/>
  </sheetViews>
  <sheetFormatPr defaultColWidth="9.1640625" defaultRowHeight="12.75" customHeight="1"/>
  <cols>
    <col min="1" max="3" width="5" customWidth="1"/>
    <col min="4" max="4" width="12.5" customWidth="1"/>
    <col min="5" max="5" width="42.6640625" customWidth="1"/>
    <col min="6" max="33" width="13.83203125" customWidth="1"/>
    <col min="34" max="164" width="9" customWidth="1"/>
  </cols>
  <sheetData>
    <row r="1" spans="1:164" ht="12.75" customHeight="1">
      <c r="A1" s="40"/>
      <c r="B1" s="2"/>
      <c r="C1" s="2"/>
      <c r="D1" s="2"/>
      <c r="E1" s="2"/>
      <c r="F1" s="1"/>
      <c r="G1" s="1"/>
      <c r="H1" s="1"/>
      <c r="I1" s="1"/>
      <c r="J1" s="1"/>
      <c r="K1" s="1"/>
      <c r="L1" s="1"/>
      <c r="M1" s="1"/>
      <c r="N1" s="1"/>
      <c r="O1" s="1"/>
      <c r="P1" s="1"/>
      <c r="Q1" s="1"/>
      <c r="R1" s="1"/>
      <c r="S1" s="1"/>
      <c r="T1" s="1"/>
      <c r="U1" s="1"/>
      <c r="V1" s="1"/>
      <c r="W1" s="1"/>
      <c r="X1" s="1"/>
      <c r="Y1" s="1"/>
      <c r="Z1" s="1"/>
      <c r="AA1" s="1"/>
      <c r="AB1" s="1"/>
      <c r="AC1" s="1"/>
      <c r="AD1" s="1"/>
      <c r="AE1" s="1"/>
      <c r="AF1" s="1"/>
      <c r="AG1" s="3" t="s">
        <v>65</v>
      </c>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row>
    <row r="2" spans="1:164" ht="21.75" customHeight="1">
      <c r="A2" s="199" t="s">
        <v>215</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row>
    <row r="3" spans="1:164" ht="12.75" customHeight="1">
      <c r="A3" s="2" t="s">
        <v>311</v>
      </c>
      <c r="B3" s="2"/>
      <c r="C3" s="2"/>
      <c r="D3" s="2"/>
      <c r="E3" s="2"/>
      <c r="F3" s="1"/>
      <c r="G3" s="1"/>
      <c r="H3" s="1"/>
      <c r="I3" s="1"/>
      <c r="J3" s="1"/>
      <c r="K3" s="1"/>
      <c r="L3" s="1"/>
      <c r="M3" s="1"/>
      <c r="N3" s="1"/>
      <c r="O3" s="1"/>
      <c r="P3" s="1"/>
      <c r="Q3" s="1"/>
      <c r="R3" s="1"/>
      <c r="S3" s="1"/>
      <c r="T3" s="1"/>
      <c r="U3" s="1"/>
      <c r="V3" s="1"/>
      <c r="W3" s="1"/>
      <c r="X3" s="1"/>
      <c r="Y3" s="1"/>
      <c r="Z3" s="1"/>
      <c r="AA3" s="1"/>
      <c r="AB3" s="1"/>
      <c r="AC3" s="1"/>
      <c r="AD3" s="1"/>
      <c r="AE3" s="1"/>
      <c r="AF3" s="1"/>
      <c r="AG3" s="3" t="s">
        <v>31</v>
      </c>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row>
    <row r="4" spans="1:164" ht="12.75" customHeight="1">
      <c r="A4" s="167" t="s">
        <v>405</v>
      </c>
      <c r="B4" s="167"/>
      <c r="C4" s="167"/>
      <c r="D4" s="167"/>
      <c r="E4" s="170"/>
      <c r="F4" s="85" t="s">
        <v>338</v>
      </c>
      <c r="G4" s="85"/>
      <c r="H4" s="85"/>
      <c r="I4" s="85"/>
      <c r="J4" s="85"/>
      <c r="K4" s="85"/>
      <c r="L4" s="85"/>
      <c r="M4" s="85"/>
      <c r="N4" s="85"/>
      <c r="O4" s="85"/>
      <c r="P4" s="85"/>
      <c r="Q4" s="85"/>
      <c r="R4" s="85"/>
      <c r="S4" s="85"/>
      <c r="T4" s="85"/>
      <c r="U4" s="85"/>
      <c r="V4" s="85"/>
      <c r="W4" s="85"/>
      <c r="X4" s="85"/>
      <c r="Y4" s="85"/>
      <c r="Z4" s="85"/>
      <c r="AA4" s="85"/>
      <c r="AB4" s="85"/>
      <c r="AC4" s="86"/>
      <c r="AD4" s="85"/>
      <c r="AE4" s="85"/>
      <c r="AF4" s="85"/>
      <c r="AG4" s="104"/>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row>
    <row r="5" spans="1:164" ht="12.75" customHeight="1">
      <c r="A5" s="175" t="s">
        <v>518</v>
      </c>
      <c r="B5" s="175"/>
      <c r="C5" s="175"/>
      <c r="D5" s="175" t="s">
        <v>214</v>
      </c>
      <c r="E5" s="175" t="s">
        <v>143</v>
      </c>
      <c r="F5" s="197" t="s">
        <v>281</v>
      </c>
      <c r="G5" s="197" t="s">
        <v>419</v>
      </c>
      <c r="H5" s="197" t="s">
        <v>147</v>
      </c>
      <c r="I5" s="197" t="s">
        <v>135</v>
      </c>
      <c r="J5" s="197" t="s">
        <v>271</v>
      </c>
      <c r="K5" s="197" t="s">
        <v>507</v>
      </c>
      <c r="L5" s="197" t="s">
        <v>359</v>
      </c>
      <c r="M5" s="197" t="s">
        <v>193</v>
      </c>
      <c r="N5" s="197" t="s">
        <v>70</v>
      </c>
      <c r="O5" s="197" t="s">
        <v>370</v>
      </c>
      <c r="P5" s="197" t="s">
        <v>165</v>
      </c>
      <c r="Q5" s="197" t="s">
        <v>55</v>
      </c>
      <c r="R5" s="197" t="s">
        <v>355</v>
      </c>
      <c r="S5" s="197" t="s">
        <v>130</v>
      </c>
      <c r="T5" s="197" t="s">
        <v>373</v>
      </c>
      <c r="U5" s="197" t="s">
        <v>298</v>
      </c>
      <c r="V5" s="197" t="s">
        <v>246</v>
      </c>
      <c r="W5" s="197" t="s">
        <v>243</v>
      </c>
      <c r="X5" s="197" t="s">
        <v>516</v>
      </c>
      <c r="Y5" s="197" t="s">
        <v>486</v>
      </c>
      <c r="Z5" s="202" t="s">
        <v>476</v>
      </c>
      <c r="AA5" s="204" t="s">
        <v>305</v>
      </c>
      <c r="AB5" s="197" t="s">
        <v>349</v>
      </c>
      <c r="AC5" s="197" t="s">
        <v>120</v>
      </c>
      <c r="AD5" s="197" t="s">
        <v>515</v>
      </c>
      <c r="AE5" s="197" t="s">
        <v>339</v>
      </c>
      <c r="AF5" s="197" t="s">
        <v>521</v>
      </c>
      <c r="AG5" s="198" t="s">
        <v>388</v>
      </c>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row>
    <row r="6" spans="1:164" ht="12.75" customHeight="1">
      <c r="A6" s="23" t="s">
        <v>207</v>
      </c>
      <c r="B6" s="24" t="s">
        <v>358</v>
      </c>
      <c r="C6" s="24" t="s">
        <v>351</v>
      </c>
      <c r="D6" s="169"/>
      <c r="E6" s="169"/>
      <c r="F6" s="200"/>
      <c r="G6" s="200"/>
      <c r="H6" s="200"/>
      <c r="I6" s="200"/>
      <c r="J6" s="200"/>
      <c r="K6" s="200"/>
      <c r="L6" s="200"/>
      <c r="M6" s="200"/>
      <c r="N6" s="200"/>
      <c r="O6" s="200"/>
      <c r="P6" s="200"/>
      <c r="Q6" s="200"/>
      <c r="R6" s="200"/>
      <c r="S6" s="200"/>
      <c r="T6" s="200"/>
      <c r="U6" s="200"/>
      <c r="V6" s="200"/>
      <c r="W6" s="200"/>
      <c r="X6" s="200"/>
      <c r="Y6" s="200"/>
      <c r="Z6" s="203"/>
      <c r="AA6" s="205"/>
      <c r="AB6" s="200"/>
      <c r="AC6" s="200"/>
      <c r="AD6" s="200"/>
      <c r="AE6" s="200"/>
      <c r="AF6" s="200"/>
      <c r="AG6" s="198"/>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row>
    <row r="7" spans="1:164" ht="12.75" customHeight="1">
      <c r="A7" s="129"/>
      <c r="B7" s="129"/>
      <c r="C7" s="129"/>
      <c r="D7" s="129"/>
      <c r="E7" s="129" t="s">
        <v>111</v>
      </c>
      <c r="F7" s="79">
        <v>7059872.7999999998</v>
      </c>
      <c r="G7" s="79">
        <v>387000</v>
      </c>
      <c r="H7" s="79">
        <v>0</v>
      </c>
      <c r="I7" s="79">
        <v>40000</v>
      </c>
      <c r="J7" s="79">
        <v>60000</v>
      </c>
      <c r="K7" s="79">
        <v>30000</v>
      </c>
      <c r="L7" s="79">
        <v>30000</v>
      </c>
      <c r="M7" s="79">
        <v>100000</v>
      </c>
      <c r="N7" s="79">
        <v>0</v>
      </c>
      <c r="O7" s="79">
        <v>25000</v>
      </c>
      <c r="P7" s="79">
        <v>410000</v>
      </c>
      <c r="Q7" s="79">
        <v>0</v>
      </c>
      <c r="R7" s="79">
        <v>25000</v>
      </c>
      <c r="S7" s="79">
        <v>0</v>
      </c>
      <c r="T7" s="79">
        <v>35000</v>
      </c>
      <c r="U7" s="79">
        <v>50000</v>
      </c>
      <c r="V7" s="79">
        <v>255000</v>
      </c>
      <c r="W7" s="79">
        <v>0</v>
      </c>
      <c r="X7" s="79">
        <v>0</v>
      </c>
      <c r="Y7" s="79">
        <v>0</v>
      </c>
      <c r="Z7" s="79">
        <v>4051942.8</v>
      </c>
      <c r="AA7" s="79">
        <v>0</v>
      </c>
      <c r="AB7" s="79">
        <v>99500</v>
      </c>
      <c r="AC7" s="79">
        <v>0</v>
      </c>
      <c r="AD7" s="79">
        <v>520000</v>
      </c>
      <c r="AE7" s="79">
        <v>355800</v>
      </c>
      <c r="AF7" s="79">
        <v>0</v>
      </c>
      <c r="AG7" s="125">
        <v>585630</v>
      </c>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row>
    <row r="8" spans="1:164" ht="12.75" customHeight="1">
      <c r="A8" s="129"/>
      <c r="B8" s="129"/>
      <c r="C8" s="129"/>
      <c r="D8" s="129" t="s">
        <v>466</v>
      </c>
      <c r="E8" s="129" t="s">
        <v>488</v>
      </c>
      <c r="F8" s="79">
        <v>7059872.7999999998</v>
      </c>
      <c r="G8" s="79">
        <v>387000</v>
      </c>
      <c r="H8" s="79">
        <v>0</v>
      </c>
      <c r="I8" s="79">
        <v>40000</v>
      </c>
      <c r="J8" s="79">
        <v>60000</v>
      </c>
      <c r="K8" s="79">
        <v>30000</v>
      </c>
      <c r="L8" s="79">
        <v>30000</v>
      </c>
      <c r="M8" s="79">
        <v>100000</v>
      </c>
      <c r="N8" s="79">
        <v>0</v>
      </c>
      <c r="O8" s="79">
        <v>25000</v>
      </c>
      <c r="P8" s="79">
        <v>410000</v>
      </c>
      <c r="Q8" s="79">
        <v>0</v>
      </c>
      <c r="R8" s="79">
        <v>25000</v>
      </c>
      <c r="S8" s="79">
        <v>0</v>
      </c>
      <c r="T8" s="79">
        <v>35000</v>
      </c>
      <c r="U8" s="79">
        <v>50000</v>
      </c>
      <c r="V8" s="79">
        <v>255000</v>
      </c>
      <c r="W8" s="79">
        <v>0</v>
      </c>
      <c r="X8" s="79">
        <v>0</v>
      </c>
      <c r="Y8" s="79">
        <v>0</v>
      </c>
      <c r="Z8" s="79">
        <v>4051942.8</v>
      </c>
      <c r="AA8" s="79">
        <v>0</v>
      </c>
      <c r="AB8" s="79">
        <v>99500</v>
      </c>
      <c r="AC8" s="79">
        <v>0</v>
      </c>
      <c r="AD8" s="79">
        <v>520000</v>
      </c>
      <c r="AE8" s="79">
        <v>355800</v>
      </c>
      <c r="AF8" s="79">
        <v>0</v>
      </c>
      <c r="AG8" s="125">
        <v>585630</v>
      </c>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row>
    <row r="9" spans="1:164" ht="12.75" customHeight="1">
      <c r="A9" s="129"/>
      <c r="B9" s="129"/>
      <c r="C9" s="129"/>
      <c r="D9" s="129" t="s">
        <v>206</v>
      </c>
      <c r="E9" s="129" t="s">
        <v>209</v>
      </c>
      <c r="F9" s="79">
        <v>2656372.7999999998</v>
      </c>
      <c r="G9" s="79">
        <v>120000</v>
      </c>
      <c r="H9" s="79">
        <v>0</v>
      </c>
      <c r="I9" s="79">
        <v>40000</v>
      </c>
      <c r="J9" s="79">
        <v>0</v>
      </c>
      <c r="K9" s="79">
        <v>30000</v>
      </c>
      <c r="L9" s="79">
        <v>30000</v>
      </c>
      <c r="M9" s="79">
        <v>30000</v>
      </c>
      <c r="N9" s="79">
        <v>0</v>
      </c>
      <c r="O9" s="79">
        <v>0</v>
      </c>
      <c r="P9" s="79">
        <v>250000</v>
      </c>
      <c r="Q9" s="79">
        <v>0</v>
      </c>
      <c r="R9" s="79">
        <v>0</v>
      </c>
      <c r="S9" s="79">
        <v>0</v>
      </c>
      <c r="T9" s="79">
        <v>35000</v>
      </c>
      <c r="U9" s="79">
        <v>30000</v>
      </c>
      <c r="V9" s="79">
        <v>200000</v>
      </c>
      <c r="W9" s="79">
        <v>0</v>
      </c>
      <c r="X9" s="79">
        <v>0</v>
      </c>
      <c r="Y9" s="79">
        <v>0</v>
      </c>
      <c r="Z9" s="79">
        <v>808942.8</v>
      </c>
      <c r="AA9" s="79">
        <v>0</v>
      </c>
      <c r="AB9" s="79">
        <v>20000</v>
      </c>
      <c r="AC9" s="79">
        <v>0</v>
      </c>
      <c r="AD9" s="79">
        <v>360000</v>
      </c>
      <c r="AE9" s="79">
        <v>181800</v>
      </c>
      <c r="AF9" s="79">
        <v>0</v>
      </c>
      <c r="AG9" s="125">
        <v>520630</v>
      </c>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row>
    <row r="10" spans="1:164" ht="12.75" customHeight="1">
      <c r="A10" s="129" t="s">
        <v>506</v>
      </c>
      <c r="B10" s="129" t="s">
        <v>269</v>
      </c>
      <c r="C10" s="129" t="s">
        <v>390</v>
      </c>
      <c r="D10" s="129" t="s">
        <v>494</v>
      </c>
      <c r="E10" s="129" t="s">
        <v>458</v>
      </c>
      <c r="F10" s="79">
        <v>1506372.8</v>
      </c>
      <c r="G10" s="79">
        <v>50000</v>
      </c>
      <c r="H10" s="79">
        <v>0</v>
      </c>
      <c r="I10" s="79">
        <v>0</v>
      </c>
      <c r="J10" s="79">
        <v>0</v>
      </c>
      <c r="K10" s="79">
        <v>30000</v>
      </c>
      <c r="L10" s="79">
        <v>30000</v>
      </c>
      <c r="M10" s="79">
        <v>30000</v>
      </c>
      <c r="N10" s="79">
        <v>0</v>
      </c>
      <c r="O10" s="79">
        <v>0</v>
      </c>
      <c r="P10" s="79">
        <v>50000</v>
      </c>
      <c r="Q10" s="79">
        <v>0</v>
      </c>
      <c r="R10" s="79">
        <v>0</v>
      </c>
      <c r="S10" s="79">
        <v>0</v>
      </c>
      <c r="T10" s="79">
        <v>5000</v>
      </c>
      <c r="U10" s="79">
        <v>0</v>
      </c>
      <c r="V10" s="79">
        <v>70000</v>
      </c>
      <c r="W10" s="79">
        <v>0</v>
      </c>
      <c r="X10" s="79">
        <v>0</v>
      </c>
      <c r="Y10" s="79">
        <v>0</v>
      </c>
      <c r="Z10" s="79">
        <v>808942.8</v>
      </c>
      <c r="AA10" s="79">
        <v>0</v>
      </c>
      <c r="AB10" s="79">
        <v>20000</v>
      </c>
      <c r="AC10" s="79">
        <v>0</v>
      </c>
      <c r="AD10" s="79">
        <v>110000</v>
      </c>
      <c r="AE10" s="79">
        <v>181800</v>
      </c>
      <c r="AF10" s="79">
        <v>0</v>
      </c>
      <c r="AG10" s="125">
        <v>120630</v>
      </c>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row>
    <row r="11" spans="1:164" ht="12.75" customHeight="1">
      <c r="A11" s="129" t="s">
        <v>506</v>
      </c>
      <c r="B11" s="129" t="s">
        <v>269</v>
      </c>
      <c r="C11" s="129" t="s">
        <v>272</v>
      </c>
      <c r="D11" s="129" t="s">
        <v>494</v>
      </c>
      <c r="E11" s="129" t="s">
        <v>323</v>
      </c>
      <c r="F11" s="79">
        <v>1150000</v>
      </c>
      <c r="G11" s="79">
        <v>70000</v>
      </c>
      <c r="H11" s="79">
        <v>0</v>
      </c>
      <c r="I11" s="79">
        <v>40000</v>
      </c>
      <c r="J11" s="79">
        <v>0</v>
      </c>
      <c r="K11" s="79">
        <v>0</v>
      </c>
      <c r="L11" s="79">
        <v>0</v>
      </c>
      <c r="M11" s="79">
        <v>0</v>
      </c>
      <c r="N11" s="79">
        <v>0</v>
      </c>
      <c r="O11" s="79">
        <v>0</v>
      </c>
      <c r="P11" s="79">
        <v>200000</v>
      </c>
      <c r="Q11" s="79">
        <v>0</v>
      </c>
      <c r="R11" s="79">
        <v>0</v>
      </c>
      <c r="S11" s="79">
        <v>0</v>
      </c>
      <c r="T11" s="79">
        <v>30000</v>
      </c>
      <c r="U11" s="79">
        <v>30000</v>
      </c>
      <c r="V11" s="79">
        <v>130000</v>
      </c>
      <c r="W11" s="79">
        <v>0</v>
      </c>
      <c r="X11" s="79">
        <v>0</v>
      </c>
      <c r="Y11" s="79">
        <v>0</v>
      </c>
      <c r="Z11" s="79">
        <v>0</v>
      </c>
      <c r="AA11" s="79">
        <v>0</v>
      </c>
      <c r="AB11" s="79">
        <v>0</v>
      </c>
      <c r="AC11" s="79">
        <v>0</v>
      </c>
      <c r="AD11" s="79">
        <v>250000</v>
      </c>
      <c r="AE11" s="79">
        <v>0</v>
      </c>
      <c r="AF11" s="79">
        <v>0</v>
      </c>
      <c r="AG11" s="125">
        <v>400000</v>
      </c>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row>
    <row r="12" spans="1:164" ht="12.75" customHeight="1">
      <c r="A12" s="129"/>
      <c r="B12" s="129"/>
      <c r="C12" s="129"/>
      <c r="D12" s="129" t="s">
        <v>76</v>
      </c>
      <c r="E12" s="129" t="s">
        <v>256</v>
      </c>
      <c r="F12" s="79">
        <v>646750</v>
      </c>
      <c r="G12" s="79">
        <v>140000</v>
      </c>
      <c r="H12" s="79">
        <v>0</v>
      </c>
      <c r="I12" s="79">
        <v>0</v>
      </c>
      <c r="J12" s="79">
        <v>60000</v>
      </c>
      <c r="K12" s="79">
        <v>0</v>
      </c>
      <c r="L12" s="79">
        <v>0</v>
      </c>
      <c r="M12" s="79">
        <v>50000</v>
      </c>
      <c r="N12" s="79">
        <v>0</v>
      </c>
      <c r="O12" s="79">
        <v>20000</v>
      </c>
      <c r="P12" s="79">
        <v>100000</v>
      </c>
      <c r="Q12" s="79">
        <v>0</v>
      </c>
      <c r="R12" s="79">
        <v>20000</v>
      </c>
      <c r="S12" s="79">
        <v>0</v>
      </c>
      <c r="T12" s="79">
        <v>0</v>
      </c>
      <c r="U12" s="79">
        <v>0</v>
      </c>
      <c r="V12" s="79">
        <v>10000</v>
      </c>
      <c r="W12" s="79">
        <v>0</v>
      </c>
      <c r="X12" s="79">
        <v>0</v>
      </c>
      <c r="Y12" s="79">
        <v>0</v>
      </c>
      <c r="Z12" s="79">
        <v>10000</v>
      </c>
      <c r="AA12" s="79">
        <v>0</v>
      </c>
      <c r="AB12" s="79">
        <v>20000</v>
      </c>
      <c r="AC12" s="79">
        <v>0</v>
      </c>
      <c r="AD12" s="79">
        <v>20000</v>
      </c>
      <c r="AE12" s="79">
        <v>162000</v>
      </c>
      <c r="AF12" s="79">
        <v>0</v>
      </c>
      <c r="AG12" s="125">
        <v>34750</v>
      </c>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row>
    <row r="13" spans="1:164" ht="12.75" customHeight="1">
      <c r="A13" s="129" t="s">
        <v>506</v>
      </c>
      <c r="B13" s="129" t="s">
        <v>269</v>
      </c>
      <c r="C13" s="129" t="s">
        <v>390</v>
      </c>
      <c r="D13" s="129" t="s">
        <v>363</v>
      </c>
      <c r="E13" s="129" t="s">
        <v>458</v>
      </c>
      <c r="F13" s="79">
        <v>546750</v>
      </c>
      <c r="G13" s="79">
        <v>100000</v>
      </c>
      <c r="H13" s="79">
        <v>0</v>
      </c>
      <c r="I13" s="79">
        <v>0</v>
      </c>
      <c r="J13" s="79">
        <v>0</v>
      </c>
      <c r="K13" s="79">
        <v>0</v>
      </c>
      <c r="L13" s="79">
        <v>0</v>
      </c>
      <c r="M13" s="79">
        <v>50000</v>
      </c>
      <c r="N13" s="79">
        <v>0</v>
      </c>
      <c r="O13" s="79">
        <v>20000</v>
      </c>
      <c r="P13" s="79">
        <v>100000</v>
      </c>
      <c r="Q13" s="79">
        <v>0</v>
      </c>
      <c r="R13" s="79">
        <v>20000</v>
      </c>
      <c r="S13" s="79">
        <v>0</v>
      </c>
      <c r="T13" s="79">
        <v>0</v>
      </c>
      <c r="U13" s="79">
        <v>0</v>
      </c>
      <c r="V13" s="79">
        <v>10000</v>
      </c>
      <c r="W13" s="79">
        <v>0</v>
      </c>
      <c r="X13" s="79">
        <v>0</v>
      </c>
      <c r="Y13" s="79">
        <v>0</v>
      </c>
      <c r="Z13" s="79">
        <v>10000</v>
      </c>
      <c r="AA13" s="79">
        <v>0</v>
      </c>
      <c r="AB13" s="79">
        <v>20000</v>
      </c>
      <c r="AC13" s="79">
        <v>0</v>
      </c>
      <c r="AD13" s="79">
        <v>20000</v>
      </c>
      <c r="AE13" s="79">
        <v>162000</v>
      </c>
      <c r="AF13" s="79">
        <v>0</v>
      </c>
      <c r="AG13" s="125">
        <v>34750</v>
      </c>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row>
    <row r="14" spans="1:164" ht="12.75" customHeight="1">
      <c r="A14" s="129" t="s">
        <v>506</v>
      </c>
      <c r="B14" s="129" t="s">
        <v>269</v>
      </c>
      <c r="C14" s="129" t="s">
        <v>272</v>
      </c>
      <c r="D14" s="129" t="s">
        <v>363</v>
      </c>
      <c r="E14" s="129" t="s">
        <v>323</v>
      </c>
      <c r="F14" s="79">
        <v>100000</v>
      </c>
      <c r="G14" s="79">
        <v>40000</v>
      </c>
      <c r="H14" s="79">
        <v>0</v>
      </c>
      <c r="I14" s="79">
        <v>0</v>
      </c>
      <c r="J14" s="79">
        <v>60000</v>
      </c>
      <c r="K14" s="79">
        <v>0</v>
      </c>
      <c r="L14" s="79">
        <v>0</v>
      </c>
      <c r="M14" s="79">
        <v>0</v>
      </c>
      <c r="N14" s="79">
        <v>0</v>
      </c>
      <c r="O14" s="79">
        <v>0</v>
      </c>
      <c r="P14" s="79">
        <v>0</v>
      </c>
      <c r="Q14" s="79">
        <v>0</v>
      </c>
      <c r="R14" s="79">
        <v>0</v>
      </c>
      <c r="S14" s="79">
        <v>0</v>
      </c>
      <c r="T14" s="79">
        <v>0</v>
      </c>
      <c r="U14" s="79">
        <v>0</v>
      </c>
      <c r="V14" s="79">
        <v>0</v>
      </c>
      <c r="W14" s="79">
        <v>0</v>
      </c>
      <c r="X14" s="79">
        <v>0</v>
      </c>
      <c r="Y14" s="79">
        <v>0</v>
      </c>
      <c r="Z14" s="79">
        <v>0</v>
      </c>
      <c r="AA14" s="79">
        <v>0</v>
      </c>
      <c r="AB14" s="79">
        <v>0</v>
      </c>
      <c r="AC14" s="79">
        <v>0</v>
      </c>
      <c r="AD14" s="79">
        <v>0</v>
      </c>
      <c r="AE14" s="79">
        <v>0</v>
      </c>
      <c r="AF14" s="79">
        <v>0</v>
      </c>
      <c r="AG14" s="125">
        <v>0</v>
      </c>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row>
    <row r="15" spans="1:164" ht="12.75" customHeight="1">
      <c r="A15" s="129"/>
      <c r="B15" s="129"/>
      <c r="C15" s="129"/>
      <c r="D15" s="129" t="s">
        <v>448</v>
      </c>
      <c r="E15" s="129" t="s">
        <v>321</v>
      </c>
      <c r="F15" s="79">
        <v>3571500</v>
      </c>
      <c r="G15" s="79">
        <v>77000</v>
      </c>
      <c r="H15" s="79">
        <v>0</v>
      </c>
      <c r="I15" s="79">
        <v>0</v>
      </c>
      <c r="J15" s="79">
        <v>0</v>
      </c>
      <c r="K15" s="79">
        <v>0</v>
      </c>
      <c r="L15" s="79">
        <v>0</v>
      </c>
      <c r="M15" s="79">
        <v>10000</v>
      </c>
      <c r="N15" s="79">
        <v>0</v>
      </c>
      <c r="O15" s="79">
        <v>0</v>
      </c>
      <c r="P15" s="79">
        <v>20000</v>
      </c>
      <c r="Q15" s="79">
        <v>0</v>
      </c>
      <c r="R15" s="79">
        <v>5000</v>
      </c>
      <c r="S15" s="79">
        <v>0</v>
      </c>
      <c r="T15" s="79">
        <v>0</v>
      </c>
      <c r="U15" s="79">
        <v>10000</v>
      </c>
      <c r="V15" s="79">
        <v>25000</v>
      </c>
      <c r="W15" s="79">
        <v>0</v>
      </c>
      <c r="X15" s="79">
        <v>0</v>
      </c>
      <c r="Y15" s="79">
        <v>0</v>
      </c>
      <c r="Z15" s="79">
        <v>3223000</v>
      </c>
      <c r="AA15" s="79">
        <v>0</v>
      </c>
      <c r="AB15" s="79">
        <v>49500</v>
      </c>
      <c r="AC15" s="79">
        <v>0</v>
      </c>
      <c r="AD15" s="79">
        <v>120000</v>
      </c>
      <c r="AE15" s="79">
        <v>12000</v>
      </c>
      <c r="AF15" s="79">
        <v>0</v>
      </c>
      <c r="AG15" s="125">
        <v>20000</v>
      </c>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row>
    <row r="16" spans="1:164" ht="12.75" customHeight="1">
      <c r="A16" s="129" t="s">
        <v>506</v>
      </c>
      <c r="B16" s="129" t="s">
        <v>269</v>
      </c>
      <c r="C16" s="129" t="s">
        <v>33</v>
      </c>
      <c r="D16" s="129" t="s">
        <v>241</v>
      </c>
      <c r="E16" s="129" t="s">
        <v>468</v>
      </c>
      <c r="F16" s="79">
        <v>3111500</v>
      </c>
      <c r="G16" s="79">
        <v>67000</v>
      </c>
      <c r="H16" s="79">
        <v>0</v>
      </c>
      <c r="I16" s="79">
        <v>0</v>
      </c>
      <c r="J16" s="79">
        <v>0</v>
      </c>
      <c r="K16" s="79">
        <v>0</v>
      </c>
      <c r="L16" s="79">
        <v>0</v>
      </c>
      <c r="M16" s="79">
        <v>10000</v>
      </c>
      <c r="N16" s="79">
        <v>0</v>
      </c>
      <c r="O16" s="79">
        <v>0</v>
      </c>
      <c r="P16" s="79">
        <v>15000</v>
      </c>
      <c r="Q16" s="79">
        <v>0</v>
      </c>
      <c r="R16" s="79">
        <v>0</v>
      </c>
      <c r="S16" s="79">
        <v>0</v>
      </c>
      <c r="T16" s="79">
        <v>0</v>
      </c>
      <c r="U16" s="79">
        <v>0</v>
      </c>
      <c r="V16" s="79">
        <v>25000</v>
      </c>
      <c r="W16" s="79">
        <v>0</v>
      </c>
      <c r="X16" s="79">
        <v>0</v>
      </c>
      <c r="Y16" s="79">
        <v>0</v>
      </c>
      <c r="Z16" s="79">
        <v>2900000</v>
      </c>
      <c r="AA16" s="79">
        <v>0</v>
      </c>
      <c r="AB16" s="79">
        <v>22500</v>
      </c>
      <c r="AC16" s="79">
        <v>0</v>
      </c>
      <c r="AD16" s="79">
        <v>60000</v>
      </c>
      <c r="AE16" s="79">
        <v>12000</v>
      </c>
      <c r="AF16" s="79">
        <v>0</v>
      </c>
      <c r="AG16" s="125">
        <v>0</v>
      </c>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row>
    <row r="17" spans="1:164" ht="12.75" customHeight="1">
      <c r="A17" s="129" t="s">
        <v>506</v>
      </c>
      <c r="B17" s="129" t="s">
        <v>269</v>
      </c>
      <c r="C17" s="129" t="s">
        <v>34</v>
      </c>
      <c r="D17" s="129" t="s">
        <v>241</v>
      </c>
      <c r="E17" s="129" t="s">
        <v>291</v>
      </c>
      <c r="F17" s="79">
        <v>460000</v>
      </c>
      <c r="G17" s="79">
        <v>10000</v>
      </c>
      <c r="H17" s="79">
        <v>0</v>
      </c>
      <c r="I17" s="79">
        <v>0</v>
      </c>
      <c r="J17" s="79">
        <v>0</v>
      </c>
      <c r="K17" s="79">
        <v>0</v>
      </c>
      <c r="L17" s="79">
        <v>0</v>
      </c>
      <c r="M17" s="79">
        <v>0</v>
      </c>
      <c r="N17" s="79">
        <v>0</v>
      </c>
      <c r="O17" s="79">
        <v>0</v>
      </c>
      <c r="P17" s="79">
        <v>5000</v>
      </c>
      <c r="Q17" s="79">
        <v>0</v>
      </c>
      <c r="R17" s="79">
        <v>5000</v>
      </c>
      <c r="S17" s="79">
        <v>0</v>
      </c>
      <c r="T17" s="79">
        <v>0</v>
      </c>
      <c r="U17" s="79">
        <v>10000</v>
      </c>
      <c r="V17" s="79">
        <v>0</v>
      </c>
      <c r="W17" s="79">
        <v>0</v>
      </c>
      <c r="X17" s="79">
        <v>0</v>
      </c>
      <c r="Y17" s="79">
        <v>0</v>
      </c>
      <c r="Z17" s="79">
        <v>323000</v>
      </c>
      <c r="AA17" s="79">
        <v>0</v>
      </c>
      <c r="AB17" s="79">
        <v>27000</v>
      </c>
      <c r="AC17" s="79">
        <v>0</v>
      </c>
      <c r="AD17" s="79">
        <v>60000</v>
      </c>
      <c r="AE17" s="79">
        <v>0</v>
      </c>
      <c r="AF17" s="79">
        <v>0</v>
      </c>
      <c r="AG17" s="125">
        <v>20000</v>
      </c>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row>
    <row r="18" spans="1:164" ht="12.75" customHeight="1">
      <c r="A18" s="129"/>
      <c r="B18" s="129"/>
      <c r="C18" s="129"/>
      <c r="D18" s="129" t="s">
        <v>328</v>
      </c>
      <c r="E18" s="129" t="s">
        <v>493</v>
      </c>
      <c r="F18" s="79">
        <v>185250</v>
      </c>
      <c r="G18" s="79">
        <v>50000</v>
      </c>
      <c r="H18" s="79">
        <v>0</v>
      </c>
      <c r="I18" s="79">
        <v>0</v>
      </c>
      <c r="J18" s="79">
        <v>0</v>
      </c>
      <c r="K18" s="79">
        <v>0</v>
      </c>
      <c r="L18" s="79">
        <v>0</v>
      </c>
      <c r="M18" s="79">
        <v>10000</v>
      </c>
      <c r="N18" s="79">
        <v>0</v>
      </c>
      <c r="O18" s="79">
        <v>5000</v>
      </c>
      <c r="P18" s="79">
        <v>40000</v>
      </c>
      <c r="Q18" s="79">
        <v>0</v>
      </c>
      <c r="R18" s="79">
        <v>0</v>
      </c>
      <c r="S18" s="79">
        <v>0</v>
      </c>
      <c r="T18" s="79">
        <v>0</v>
      </c>
      <c r="U18" s="79">
        <v>10000</v>
      </c>
      <c r="V18" s="79">
        <v>20000</v>
      </c>
      <c r="W18" s="79">
        <v>0</v>
      </c>
      <c r="X18" s="79">
        <v>0</v>
      </c>
      <c r="Y18" s="79">
        <v>0</v>
      </c>
      <c r="Z18" s="79">
        <v>10000</v>
      </c>
      <c r="AA18" s="79">
        <v>0</v>
      </c>
      <c r="AB18" s="79">
        <v>10000</v>
      </c>
      <c r="AC18" s="79">
        <v>0</v>
      </c>
      <c r="AD18" s="79">
        <v>20000</v>
      </c>
      <c r="AE18" s="79">
        <v>0</v>
      </c>
      <c r="AF18" s="79">
        <v>0</v>
      </c>
      <c r="AG18" s="125">
        <v>10250</v>
      </c>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row>
    <row r="19" spans="1:164" ht="12.75" customHeight="1">
      <c r="A19" s="129" t="s">
        <v>506</v>
      </c>
      <c r="B19" s="129" t="s">
        <v>269</v>
      </c>
      <c r="C19" s="129" t="s">
        <v>33</v>
      </c>
      <c r="D19" s="129" t="s">
        <v>100</v>
      </c>
      <c r="E19" s="129" t="s">
        <v>468</v>
      </c>
      <c r="F19" s="79">
        <v>185250</v>
      </c>
      <c r="G19" s="79">
        <v>50000</v>
      </c>
      <c r="H19" s="79">
        <v>0</v>
      </c>
      <c r="I19" s="79">
        <v>0</v>
      </c>
      <c r="J19" s="79">
        <v>0</v>
      </c>
      <c r="K19" s="79">
        <v>0</v>
      </c>
      <c r="L19" s="79">
        <v>0</v>
      </c>
      <c r="M19" s="79">
        <v>10000</v>
      </c>
      <c r="N19" s="79">
        <v>0</v>
      </c>
      <c r="O19" s="79">
        <v>5000</v>
      </c>
      <c r="P19" s="79">
        <v>40000</v>
      </c>
      <c r="Q19" s="79">
        <v>0</v>
      </c>
      <c r="R19" s="79">
        <v>0</v>
      </c>
      <c r="S19" s="79">
        <v>0</v>
      </c>
      <c r="T19" s="79">
        <v>0</v>
      </c>
      <c r="U19" s="79">
        <v>10000</v>
      </c>
      <c r="V19" s="79">
        <v>20000</v>
      </c>
      <c r="W19" s="79">
        <v>0</v>
      </c>
      <c r="X19" s="79">
        <v>0</v>
      </c>
      <c r="Y19" s="79">
        <v>0</v>
      </c>
      <c r="Z19" s="79">
        <v>10000</v>
      </c>
      <c r="AA19" s="79">
        <v>0</v>
      </c>
      <c r="AB19" s="79">
        <v>10000</v>
      </c>
      <c r="AC19" s="79">
        <v>0</v>
      </c>
      <c r="AD19" s="79">
        <v>20000</v>
      </c>
      <c r="AE19" s="79">
        <v>0</v>
      </c>
      <c r="AF19" s="79">
        <v>0</v>
      </c>
      <c r="AG19" s="125">
        <v>10250</v>
      </c>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row>
    <row r="20" spans="1:164"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row>
    <row r="21" spans="1:164"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row>
    <row r="22" spans="1:164"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row>
  </sheetData>
  <mergeCells count="33">
    <mergeCell ref="G5:G6"/>
    <mergeCell ref="A5:C5"/>
    <mergeCell ref="D5:D6"/>
    <mergeCell ref="E5:E6"/>
    <mergeCell ref="A4:E4"/>
    <mergeCell ref="F5:F6"/>
    <mergeCell ref="I5:I6"/>
    <mergeCell ref="J5:J6"/>
    <mergeCell ref="K5:K6"/>
    <mergeCell ref="L5:L6"/>
    <mergeCell ref="M5:M6"/>
    <mergeCell ref="R5:R6"/>
    <mergeCell ref="S5:S6"/>
    <mergeCell ref="T5:T6"/>
    <mergeCell ref="U5:U6"/>
    <mergeCell ref="A2:AG2"/>
    <mergeCell ref="AD5:AD6"/>
    <mergeCell ref="AE5:AE6"/>
    <mergeCell ref="AF5:AF6"/>
    <mergeCell ref="AG5:AG6"/>
    <mergeCell ref="N5:N6"/>
    <mergeCell ref="P5:P6"/>
    <mergeCell ref="O5:O6"/>
    <mergeCell ref="Q5:Q6"/>
    <mergeCell ref="W5:W6"/>
    <mergeCell ref="X5:X6"/>
    <mergeCell ref="H5:H6"/>
    <mergeCell ref="Z5:Z6"/>
    <mergeCell ref="AA5:AA6"/>
    <mergeCell ref="AB5:AB6"/>
    <mergeCell ref="AC5:AC6"/>
    <mergeCell ref="V5:V6"/>
    <mergeCell ref="Y5:Y6"/>
  </mergeCells>
  <phoneticPr fontId="0" type="noConversion"/>
  <printOptions horizontalCentered="1"/>
  <pageMargins left="0.90551179225050549" right="0.74803148667643382" top="0.66929135735579359" bottom="0.66929135735579359" header="0.39370078740157477" footer="0.31496063461453894"/>
  <pageSetup paperSize="9" fitToHeight="100" orientation="landscape" horizontalDpi="0" verticalDpi="0"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FK22"/>
  <sheetViews>
    <sheetView showGridLines="0" showZeros="0" workbookViewId="0"/>
  </sheetViews>
  <sheetFormatPr defaultColWidth="9.1640625" defaultRowHeight="12.75" customHeight="1"/>
  <cols>
    <col min="1" max="3" width="5" customWidth="1"/>
    <col min="4" max="4" width="12.5" customWidth="1"/>
    <col min="5" max="5" width="42.6640625" customWidth="1"/>
    <col min="6" max="36" width="13.83203125" customWidth="1"/>
    <col min="37" max="167" width="9" customWidth="1"/>
  </cols>
  <sheetData>
    <row r="1" spans="1:167" ht="12.75" customHeight="1">
      <c r="A1" s="40"/>
      <c r="B1" s="2"/>
      <c r="C1" s="2"/>
      <c r="D1" s="2"/>
      <c r="E1" s="2"/>
      <c r="F1" s="2"/>
      <c r="G1" s="1"/>
      <c r="H1" s="1"/>
      <c r="I1" s="1"/>
      <c r="J1" s="1"/>
      <c r="K1" s="1"/>
      <c r="L1" s="1"/>
      <c r="M1" s="1"/>
      <c r="N1" s="1"/>
      <c r="O1" s="1"/>
      <c r="P1" s="1"/>
      <c r="Q1" s="1"/>
      <c r="R1" s="1"/>
      <c r="S1" s="1"/>
      <c r="T1" s="1"/>
      <c r="U1" s="1"/>
      <c r="V1" s="1"/>
      <c r="W1" s="1"/>
      <c r="X1" s="1"/>
      <c r="Y1" s="1"/>
      <c r="Z1" s="1"/>
      <c r="AA1" s="1"/>
      <c r="AB1" s="1"/>
      <c r="AC1" s="1"/>
      <c r="AD1" s="1"/>
      <c r="AE1" s="1"/>
      <c r="AF1" s="1"/>
      <c r="AG1" s="1"/>
      <c r="AH1" s="1"/>
      <c r="AI1" s="1"/>
      <c r="AJ1" s="49" t="s">
        <v>156</v>
      </c>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row>
    <row r="2" spans="1:167" ht="21.75" customHeight="1">
      <c r="A2" s="199" t="s">
        <v>215</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row>
    <row r="3" spans="1:167" ht="12.75" customHeight="1">
      <c r="A3" s="2" t="s">
        <v>0</v>
      </c>
      <c r="B3" s="2"/>
      <c r="C3" s="2"/>
      <c r="D3" s="2"/>
      <c r="E3" s="2"/>
      <c r="F3" s="2"/>
      <c r="G3" s="1"/>
      <c r="H3" s="1"/>
      <c r="I3" s="1"/>
      <c r="J3" s="1"/>
      <c r="K3" s="1"/>
      <c r="L3" s="1"/>
      <c r="M3" s="1"/>
      <c r="N3" s="1"/>
      <c r="O3" s="1"/>
      <c r="P3" s="1"/>
      <c r="Q3" s="1"/>
      <c r="R3" s="1"/>
      <c r="S3" s="1"/>
      <c r="T3" s="1"/>
      <c r="U3" s="1"/>
      <c r="V3" s="1"/>
      <c r="W3" s="1"/>
      <c r="X3" s="1"/>
      <c r="Y3" s="1"/>
      <c r="Z3" s="1"/>
      <c r="AA3" s="1"/>
      <c r="AB3" s="1"/>
      <c r="AC3" s="1"/>
      <c r="AD3" s="1"/>
      <c r="AE3" s="1"/>
      <c r="AF3" s="1"/>
      <c r="AG3" s="1"/>
      <c r="AH3" s="1"/>
      <c r="AI3" s="1"/>
      <c r="AJ3" s="3" t="s">
        <v>31</v>
      </c>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row>
    <row r="4" spans="1:167" ht="12.75" customHeight="1">
      <c r="A4" s="167" t="s">
        <v>405</v>
      </c>
      <c r="B4" s="167"/>
      <c r="C4" s="167"/>
      <c r="D4" s="167"/>
      <c r="E4" s="170"/>
      <c r="F4" s="167" t="s">
        <v>350</v>
      </c>
      <c r="G4" s="86" t="s">
        <v>393</v>
      </c>
      <c r="H4" s="85"/>
      <c r="I4" s="85"/>
      <c r="J4" s="85"/>
      <c r="K4" s="85"/>
      <c r="L4" s="86" t="s">
        <v>40</v>
      </c>
      <c r="M4" s="85"/>
      <c r="N4" s="85"/>
      <c r="O4" s="86"/>
      <c r="P4" s="85"/>
      <c r="Q4" s="85"/>
      <c r="R4" s="86"/>
      <c r="S4" s="85"/>
      <c r="T4" s="85"/>
      <c r="U4" s="86"/>
      <c r="V4" s="85"/>
      <c r="W4" s="85"/>
      <c r="X4" s="85"/>
      <c r="Y4" s="85" t="s">
        <v>455</v>
      </c>
      <c r="Z4" s="85"/>
      <c r="AA4" s="85"/>
      <c r="AB4" s="85" t="s">
        <v>434</v>
      </c>
      <c r="AC4" s="85"/>
      <c r="AD4" s="85"/>
      <c r="AE4" s="86"/>
      <c r="AF4" s="85"/>
      <c r="AG4" s="86"/>
      <c r="AH4" s="86" t="s">
        <v>200</v>
      </c>
      <c r="AI4" s="87"/>
      <c r="AJ4" s="104"/>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row>
    <row r="5" spans="1:167" ht="12.75" customHeight="1">
      <c r="A5" s="175" t="s">
        <v>518</v>
      </c>
      <c r="B5" s="175"/>
      <c r="C5" s="175"/>
      <c r="D5" s="175" t="s">
        <v>214</v>
      </c>
      <c r="E5" s="175" t="s">
        <v>143</v>
      </c>
      <c r="F5" s="167"/>
      <c r="G5" s="197" t="s">
        <v>281</v>
      </c>
      <c r="H5" s="197" t="s">
        <v>90</v>
      </c>
      <c r="I5" s="197" t="s">
        <v>44</v>
      </c>
      <c r="J5" s="197" t="s">
        <v>125</v>
      </c>
      <c r="K5" s="197" t="s">
        <v>495</v>
      </c>
      <c r="L5" s="197" t="s">
        <v>281</v>
      </c>
      <c r="M5" s="197" t="s">
        <v>348</v>
      </c>
      <c r="N5" s="197" t="s">
        <v>444</v>
      </c>
      <c r="O5" s="197" t="s">
        <v>97</v>
      </c>
      <c r="P5" s="197" t="s">
        <v>161</v>
      </c>
      <c r="Q5" s="197" t="s">
        <v>69</v>
      </c>
      <c r="R5" s="197" t="s">
        <v>510</v>
      </c>
      <c r="S5" s="197" t="s">
        <v>407</v>
      </c>
      <c r="T5" s="197" t="s">
        <v>80</v>
      </c>
      <c r="U5" s="197" t="s">
        <v>460</v>
      </c>
      <c r="V5" s="197" t="s">
        <v>60</v>
      </c>
      <c r="W5" s="197" t="s">
        <v>365</v>
      </c>
      <c r="X5" s="197" t="s">
        <v>249</v>
      </c>
      <c r="Y5" s="197" t="s">
        <v>281</v>
      </c>
      <c r="Z5" s="197" t="s">
        <v>134</v>
      </c>
      <c r="AA5" s="197" t="s">
        <v>457</v>
      </c>
      <c r="AB5" s="197" t="s">
        <v>281</v>
      </c>
      <c r="AC5" s="197" t="s">
        <v>382</v>
      </c>
      <c r="AD5" s="197" t="s">
        <v>146</v>
      </c>
      <c r="AE5" s="202" t="s">
        <v>177</v>
      </c>
      <c r="AF5" s="204" t="s">
        <v>380</v>
      </c>
      <c r="AG5" s="197" t="s">
        <v>203</v>
      </c>
      <c r="AH5" s="197" t="s">
        <v>281</v>
      </c>
      <c r="AI5" s="197" t="s">
        <v>200</v>
      </c>
      <c r="AJ5" s="198" t="s">
        <v>442</v>
      </c>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row>
    <row r="6" spans="1:167" ht="12.75" customHeight="1">
      <c r="A6" s="23" t="s">
        <v>207</v>
      </c>
      <c r="B6" s="24" t="s">
        <v>358</v>
      </c>
      <c r="C6" s="24" t="s">
        <v>351</v>
      </c>
      <c r="D6" s="169"/>
      <c r="E6" s="169"/>
      <c r="F6" s="168"/>
      <c r="G6" s="200"/>
      <c r="H6" s="200"/>
      <c r="I6" s="200"/>
      <c r="J6" s="200"/>
      <c r="K6" s="200"/>
      <c r="L6" s="200"/>
      <c r="M6" s="200"/>
      <c r="N6" s="200"/>
      <c r="O6" s="200"/>
      <c r="P6" s="200"/>
      <c r="Q6" s="200"/>
      <c r="R6" s="200"/>
      <c r="S6" s="200"/>
      <c r="T6" s="200"/>
      <c r="U6" s="200"/>
      <c r="V6" s="200"/>
      <c r="W6" s="200"/>
      <c r="X6" s="200"/>
      <c r="Y6" s="200"/>
      <c r="Z6" s="200"/>
      <c r="AA6" s="200"/>
      <c r="AB6" s="200"/>
      <c r="AC6" s="200"/>
      <c r="AD6" s="200"/>
      <c r="AE6" s="203"/>
      <c r="AF6" s="205"/>
      <c r="AG6" s="200"/>
      <c r="AH6" s="200"/>
      <c r="AI6" s="200"/>
      <c r="AJ6" s="198"/>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row>
    <row r="7" spans="1:167" ht="12.75" customHeight="1">
      <c r="A7" s="129"/>
      <c r="B7" s="129"/>
      <c r="C7" s="129"/>
      <c r="D7" s="129"/>
      <c r="E7" s="129"/>
      <c r="F7" s="125"/>
      <c r="G7" s="111"/>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125"/>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row>
    <row r="8" spans="1:167" ht="12.75" customHeight="1">
      <c r="A8" s="1"/>
      <c r="B8" s="1"/>
      <c r="C8" s="1"/>
      <c r="D8" s="1"/>
      <c r="E8" s="1"/>
      <c r="F8" s="1"/>
      <c r="G8" s="1"/>
      <c r="H8" s="1"/>
      <c r="I8" s="1"/>
      <c r="J8" s="1"/>
      <c r="K8" s="1"/>
      <c r="L8" s="1"/>
      <c r="M8" s="1"/>
      <c r="N8" s="1"/>
      <c r="O8" s="1"/>
      <c r="P8" s="89"/>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row>
    <row r="9" spans="1:167" ht="12.75"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row>
    <row r="10" spans="1:167" ht="12.75"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row>
    <row r="11" spans="1:167"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row>
    <row r="12" spans="1:167"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row>
    <row r="13" spans="1:167"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row>
    <row r="14" spans="1:167"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row>
    <row r="15" spans="1:167"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row>
    <row r="16" spans="1:167"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row>
    <row r="17" spans="1:167"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row>
    <row r="18" spans="1:167"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row>
    <row r="19" spans="1:167"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row>
    <row r="20" spans="1:167"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row>
    <row r="21" spans="1:167"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row>
    <row r="22" spans="1:167"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row>
  </sheetData>
  <mergeCells count="36">
    <mergeCell ref="G5:G6"/>
    <mergeCell ref="A5:C5"/>
    <mergeCell ref="D5:D6"/>
    <mergeCell ref="E5:E6"/>
    <mergeCell ref="A4:E4"/>
    <mergeCell ref="F4:F6"/>
    <mergeCell ref="AF5:AF6"/>
    <mergeCell ref="H5:H6"/>
    <mergeCell ref="I5:I6"/>
    <mergeCell ref="J5:J6"/>
    <mergeCell ref="K5:K6"/>
    <mergeCell ref="L5:L6"/>
    <mergeCell ref="M5:M6"/>
    <mergeCell ref="T5:T6"/>
    <mergeCell ref="U5:U6"/>
    <mergeCell ref="N5:N6"/>
    <mergeCell ref="O5:O6"/>
    <mergeCell ref="P5:P6"/>
    <mergeCell ref="Q5:Q6"/>
    <mergeCell ref="R5:R6"/>
    <mergeCell ref="A2:AJ2"/>
    <mergeCell ref="AI5:AI6"/>
    <mergeCell ref="AJ5:AJ6"/>
    <mergeCell ref="Y5:Y6"/>
    <mergeCell ref="Z5:Z6"/>
    <mergeCell ref="AA5:AA6"/>
    <mergeCell ref="AB5:AB6"/>
    <mergeCell ref="AC5:AC6"/>
    <mergeCell ref="AD5:AD6"/>
    <mergeCell ref="AE5:AE6"/>
    <mergeCell ref="AG5:AG6"/>
    <mergeCell ref="AH5:AH6"/>
    <mergeCell ref="X5:X6"/>
    <mergeCell ref="W5:W6"/>
    <mergeCell ref="V5:V6"/>
    <mergeCell ref="S5:S6"/>
  </mergeCells>
  <phoneticPr fontId="0" type="noConversion"/>
  <printOptions horizontalCentered="1"/>
  <pageMargins left="0.90551179225050549" right="0.74803148667643382" top="0.66929135735579359" bottom="0.66929135735579359" header="0.39370078740157477" footer="0.31496063461453894"/>
  <pageSetup paperSize="9" fitToHeight="100" orientation="landscape" horizontalDpi="0" verticalDpi="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FC22"/>
  <sheetViews>
    <sheetView showGridLines="0" showZeros="0" workbookViewId="0"/>
  </sheetViews>
  <sheetFormatPr defaultColWidth="9.1640625" defaultRowHeight="12.75" customHeight="1"/>
  <cols>
    <col min="1" max="3" width="5" customWidth="1"/>
    <col min="4" max="4" width="12.5" customWidth="1"/>
    <col min="5" max="5" width="42.6640625" customWidth="1"/>
    <col min="6" max="26" width="13.83203125" customWidth="1"/>
    <col min="27" max="159" width="9" customWidth="1"/>
  </cols>
  <sheetData>
    <row r="1" spans="1:159" ht="12.75" customHeight="1">
      <c r="A1" s="40"/>
      <c r="B1" s="2"/>
      <c r="C1" s="2"/>
      <c r="D1" s="2"/>
      <c r="E1" s="2"/>
      <c r="F1" s="2"/>
      <c r="G1" s="1"/>
      <c r="H1" s="1"/>
      <c r="I1" s="1"/>
      <c r="J1" s="1"/>
      <c r="K1" s="1"/>
      <c r="L1" s="1"/>
      <c r="M1" s="1"/>
      <c r="N1" s="1"/>
      <c r="O1" s="1"/>
      <c r="P1" s="1"/>
      <c r="Q1" s="1"/>
      <c r="R1" s="1"/>
      <c r="S1" s="1"/>
      <c r="T1" s="1"/>
      <c r="U1" s="1"/>
      <c r="V1" s="1"/>
      <c r="W1" s="1"/>
      <c r="X1" s="1"/>
      <c r="Y1" s="1"/>
      <c r="AA1" s="1"/>
      <c r="AB1" s="49" t="s">
        <v>514</v>
      </c>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row>
    <row r="2" spans="1:159" ht="21.75" customHeight="1">
      <c r="A2" s="199" t="s">
        <v>215</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row>
    <row r="3" spans="1:159" ht="12.75" customHeight="1">
      <c r="A3" s="2" t="s">
        <v>311</v>
      </c>
      <c r="B3" s="2"/>
      <c r="C3" s="2"/>
      <c r="D3" s="2"/>
      <c r="E3" s="2"/>
      <c r="F3" s="2"/>
      <c r="G3" s="1"/>
      <c r="H3" s="1"/>
      <c r="I3" s="1"/>
      <c r="J3" s="1"/>
      <c r="K3" s="1"/>
      <c r="L3" s="1"/>
      <c r="M3" s="1"/>
      <c r="N3" s="1"/>
      <c r="O3" s="1"/>
      <c r="P3" s="1"/>
      <c r="Q3" s="1"/>
      <c r="R3" s="1"/>
      <c r="S3" s="1"/>
      <c r="T3" s="1"/>
      <c r="U3" s="1"/>
      <c r="V3" s="1"/>
      <c r="W3" s="1"/>
      <c r="X3" s="1"/>
      <c r="Y3" s="1"/>
      <c r="AA3" s="1"/>
      <c r="AB3" s="3" t="s">
        <v>31</v>
      </c>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row>
    <row r="4" spans="1:159" ht="12.75" customHeight="1">
      <c r="A4" s="167" t="s">
        <v>405</v>
      </c>
      <c r="B4" s="167"/>
      <c r="C4" s="167"/>
      <c r="D4" s="167"/>
      <c r="E4" s="170"/>
      <c r="F4" s="167" t="s">
        <v>350</v>
      </c>
      <c r="G4" s="85" t="s">
        <v>255</v>
      </c>
      <c r="H4" s="85"/>
      <c r="I4" s="85"/>
      <c r="J4" s="85"/>
      <c r="K4" s="85"/>
      <c r="L4" s="85"/>
      <c r="M4" s="85"/>
      <c r="N4" s="86"/>
      <c r="O4" s="85"/>
      <c r="P4" s="85"/>
      <c r="Q4" s="85"/>
      <c r="R4" s="85"/>
      <c r="S4" s="85"/>
      <c r="T4" s="85"/>
      <c r="U4" s="85"/>
      <c r="V4" s="85"/>
      <c r="W4" s="85"/>
      <c r="X4" s="84" t="s">
        <v>487</v>
      </c>
      <c r="Y4" s="85"/>
      <c r="Z4" s="85"/>
      <c r="AA4" s="88"/>
      <c r="AB4" s="88"/>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row>
    <row r="5" spans="1:159" ht="12.75" customHeight="1">
      <c r="A5" s="175" t="s">
        <v>518</v>
      </c>
      <c r="B5" s="175"/>
      <c r="C5" s="175"/>
      <c r="D5" s="175" t="s">
        <v>214</v>
      </c>
      <c r="E5" s="175" t="s">
        <v>143</v>
      </c>
      <c r="F5" s="167"/>
      <c r="G5" s="197" t="s">
        <v>281</v>
      </c>
      <c r="H5" s="197" t="s">
        <v>443</v>
      </c>
      <c r="I5" s="197" t="s">
        <v>472</v>
      </c>
      <c r="J5" s="197" t="s">
        <v>471</v>
      </c>
      <c r="K5" s="197" t="s">
        <v>5</v>
      </c>
      <c r="L5" s="197" t="s">
        <v>478</v>
      </c>
      <c r="M5" s="197" t="s">
        <v>54</v>
      </c>
      <c r="N5" s="197" t="s">
        <v>254</v>
      </c>
      <c r="O5" s="197" t="s">
        <v>332</v>
      </c>
      <c r="P5" s="197" t="s">
        <v>245</v>
      </c>
      <c r="Q5" s="197" t="s">
        <v>155</v>
      </c>
      <c r="R5" s="197" t="s">
        <v>141</v>
      </c>
      <c r="S5" s="197" t="s">
        <v>402</v>
      </c>
      <c r="T5" s="197" t="s">
        <v>347</v>
      </c>
      <c r="U5" s="197" t="s">
        <v>60</v>
      </c>
      <c r="V5" s="197" t="s">
        <v>365</v>
      </c>
      <c r="W5" s="197" t="s">
        <v>83</v>
      </c>
      <c r="X5" s="197" t="s">
        <v>281</v>
      </c>
      <c r="Y5" s="197" t="s">
        <v>324</v>
      </c>
      <c r="Z5" s="197" t="s">
        <v>86</v>
      </c>
      <c r="AA5" s="170" t="s">
        <v>240</v>
      </c>
      <c r="AB5" s="167" t="s">
        <v>15</v>
      </c>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row>
    <row r="6" spans="1:159" ht="12.75" customHeight="1">
      <c r="A6" s="23" t="s">
        <v>207</v>
      </c>
      <c r="B6" s="24" t="s">
        <v>358</v>
      </c>
      <c r="C6" s="24" t="s">
        <v>351</v>
      </c>
      <c r="D6" s="169"/>
      <c r="E6" s="169"/>
      <c r="F6" s="168"/>
      <c r="G6" s="200"/>
      <c r="H6" s="200"/>
      <c r="I6" s="200"/>
      <c r="J6" s="200"/>
      <c r="K6" s="200"/>
      <c r="L6" s="200"/>
      <c r="M6" s="200"/>
      <c r="N6" s="200"/>
      <c r="O6" s="200"/>
      <c r="P6" s="200"/>
      <c r="Q6" s="200"/>
      <c r="R6" s="200"/>
      <c r="S6" s="200"/>
      <c r="T6" s="200"/>
      <c r="U6" s="200"/>
      <c r="V6" s="200"/>
      <c r="W6" s="200"/>
      <c r="X6" s="200"/>
      <c r="Y6" s="200"/>
      <c r="Z6" s="200"/>
      <c r="AA6" s="169"/>
      <c r="AB6" s="168"/>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row>
    <row r="7" spans="1:159" ht="12.75" customHeight="1">
      <c r="A7" s="129"/>
      <c r="B7" s="129"/>
      <c r="C7" s="129"/>
      <c r="D7" s="129"/>
      <c r="E7" s="129" t="s">
        <v>111</v>
      </c>
      <c r="F7" s="125">
        <v>40000</v>
      </c>
      <c r="G7" s="111">
        <v>40000</v>
      </c>
      <c r="H7" s="79">
        <v>0</v>
      </c>
      <c r="I7" s="79">
        <v>20000</v>
      </c>
      <c r="J7" s="79">
        <v>0</v>
      </c>
      <c r="K7" s="79">
        <v>0</v>
      </c>
      <c r="L7" s="79">
        <v>0</v>
      </c>
      <c r="M7" s="79">
        <v>0</v>
      </c>
      <c r="N7" s="79">
        <v>0</v>
      </c>
      <c r="O7" s="79">
        <v>0</v>
      </c>
      <c r="P7" s="79">
        <v>0</v>
      </c>
      <c r="Q7" s="79">
        <v>0</v>
      </c>
      <c r="R7" s="79">
        <v>0</v>
      </c>
      <c r="S7" s="79">
        <v>0</v>
      </c>
      <c r="T7" s="79">
        <v>0</v>
      </c>
      <c r="U7" s="79">
        <v>0</v>
      </c>
      <c r="V7" s="79">
        <v>0</v>
      </c>
      <c r="W7" s="79">
        <v>20000</v>
      </c>
      <c r="X7" s="79">
        <v>0</v>
      </c>
      <c r="Y7" s="79">
        <v>0</v>
      </c>
      <c r="Z7" s="79">
        <v>0</v>
      </c>
      <c r="AA7" s="79">
        <v>0</v>
      </c>
      <c r="AB7" s="125">
        <v>0</v>
      </c>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row>
    <row r="8" spans="1:159" ht="12.75" customHeight="1">
      <c r="A8" s="129"/>
      <c r="B8" s="129"/>
      <c r="C8" s="129"/>
      <c r="D8" s="129" t="s">
        <v>466</v>
      </c>
      <c r="E8" s="129" t="s">
        <v>488</v>
      </c>
      <c r="F8" s="125">
        <v>40000</v>
      </c>
      <c r="G8" s="111">
        <v>40000</v>
      </c>
      <c r="H8" s="79">
        <v>0</v>
      </c>
      <c r="I8" s="79">
        <v>20000</v>
      </c>
      <c r="J8" s="79">
        <v>0</v>
      </c>
      <c r="K8" s="79">
        <v>0</v>
      </c>
      <c r="L8" s="79">
        <v>0</v>
      </c>
      <c r="M8" s="79">
        <v>0</v>
      </c>
      <c r="N8" s="79">
        <v>0</v>
      </c>
      <c r="O8" s="79">
        <v>0</v>
      </c>
      <c r="P8" s="79">
        <v>0</v>
      </c>
      <c r="Q8" s="79">
        <v>0</v>
      </c>
      <c r="R8" s="79">
        <v>0</v>
      </c>
      <c r="S8" s="79">
        <v>0</v>
      </c>
      <c r="T8" s="79">
        <v>0</v>
      </c>
      <c r="U8" s="79">
        <v>0</v>
      </c>
      <c r="V8" s="79">
        <v>0</v>
      </c>
      <c r="W8" s="79">
        <v>20000</v>
      </c>
      <c r="X8" s="79">
        <v>0</v>
      </c>
      <c r="Y8" s="79">
        <v>0</v>
      </c>
      <c r="Z8" s="79">
        <v>0</v>
      </c>
      <c r="AA8" s="79">
        <v>0</v>
      </c>
      <c r="AB8" s="125">
        <v>0</v>
      </c>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row>
    <row r="9" spans="1:159" ht="12.75" customHeight="1">
      <c r="A9" s="129"/>
      <c r="B9" s="129"/>
      <c r="C9" s="129"/>
      <c r="D9" s="129" t="s">
        <v>448</v>
      </c>
      <c r="E9" s="129" t="s">
        <v>321</v>
      </c>
      <c r="F9" s="125">
        <v>40000</v>
      </c>
      <c r="G9" s="111">
        <v>40000</v>
      </c>
      <c r="H9" s="79">
        <v>0</v>
      </c>
      <c r="I9" s="79">
        <v>20000</v>
      </c>
      <c r="J9" s="79">
        <v>0</v>
      </c>
      <c r="K9" s="79">
        <v>0</v>
      </c>
      <c r="L9" s="79">
        <v>0</v>
      </c>
      <c r="M9" s="79">
        <v>0</v>
      </c>
      <c r="N9" s="79">
        <v>0</v>
      </c>
      <c r="O9" s="79">
        <v>0</v>
      </c>
      <c r="P9" s="79">
        <v>0</v>
      </c>
      <c r="Q9" s="79">
        <v>0</v>
      </c>
      <c r="R9" s="79">
        <v>0</v>
      </c>
      <c r="S9" s="79">
        <v>0</v>
      </c>
      <c r="T9" s="79">
        <v>0</v>
      </c>
      <c r="U9" s="79">
        <v>0</v>
      </c>
      <c r="V9" s="79">
        <v>0</v>
      </c>
      <c r="W9" s="79">
        <v>20000</v>
      </c>
      <c r="X9" s="79">
        <v>0</v>
      </c>
      <c r="Y9" s="79">
        <v>0</v>
      </c>
      <c r="Z9" s="79">
        <v>0</v>
      </c>
      <c r="AA9" s="79">
        <v>0</v>
      </c>
      <c r="AB9" s="125">
        <v>0</v>
      </c>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row>
    <row r="10" spans="1:159" ht="12.75" customHeight="1">
      <c r="A10" s="129" t="s">
        <v>506</v>
      </c>
      <c r="B10" s="129" t="s">
        <v>269</v>
      </c>
      <c r="C10" s="129" t="s">
        <v>34</v>
      </c>
      <c r="D10" s="129" t="s">
        <v>241</v>
      </c>
      <c r="E10" s="129" t="s">
        <v>291</v>
      </c>
      <c r="F10" s="125">
        <v>40000</v>
      </c>
      <c r="G10" s="111">
        <v>40000</v>
      </c>
      <c r="H10" s="79">
        <v>0</v>
      </c>
      <c r="I10" s="79">
        <v>20000</v>
      </c>
      <c r="J10" s="79">
        <v>0</v>
      </c>
      <c r="K10" s="79">
        <v>0</v>
      </c>
      <c r="L10" s="79">
        <v>0</v>
      </c>
      <c r="M10" s="79">
        <v>0</v>
      </c>
      <c r="N10" s="79">
        <v>0</v>
      </c>
      <c r="O10" s="79">
        <v>0</v>
      </c>
      <c r="P10" s="79">
        <v>0</v>
      </c>
      <c r="Q10" s="79">
        <v>0</v>
      </c>
      <c r="R10" s="79">
        <v>0</v>
      </c>
      <c r="S10" s="79">
        <v>0</v>
      </c>
      <c r="T10" s="79">
        <v>0</v>
      </c>
      <c r="U10" s="79">
        <v>0</v>
      </c>
      <c r="V10" s="79">
        <v>0</v>
      </c>
      <c r="W10" s="79">
        <v>20000</v>
      </c>
      <c r="X10" s="79">
        <v>0</v>
      </c>
      <c r="Y10" s="79">
        <v>0</v>
      </c>
      <c r="Z10" s="79">
        <v>0</v>
      </c>
      <c r="AA10" s="79">
        <v>0</v>
      </c>
      <c r="AB10" s="125">
        <v>0</v>
      </c>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row>
    <row r="11" spans="1:159"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row>
    <row r="12" spans="1:159"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row>
    <row r="13" spans="1:159"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row>
    <row r="14" spans="1:159"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row>
    <row r="15" spans="1:159"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row>
    <row r="16" spans="1:159"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row>
    <row r="17" spans="1:159"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row>
    <row r="18" spans="1:159"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row>
    <row r="19" spans="1:159"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row>
    <row r="20" spans="1:159"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row>
    <row r="21" spans="1:159"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row>
    <row r="22" spans="1:159"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row>
  </sheetData>
  <mergeCells count="28">
    <mergeCell ref="S5:S6"/>
    <mergeCell ref="T5:T6"/>
    <mergeCell ref="AA5:AA6"/>
    <mergeCell ref="AB5:AB6"/>
    <mergeCell ref="A5:C5"/>
    <mergeCell ref="D5:D6"/>
    <mergeCell ref="E5:E6"/>
    <mergeCell ref="Z5:Z6"/>
    <mergeCell ref="U5:U6"/>
    <mergeCell ref="V5:V6"/>
    <mergeCell ref="W5:W6"/>
    <mergeCell ref="G5:G6"/>
    <mergeCell ref="J5:J6"/>
    <mergeCell ref="I5:I6"/>
    <mergeCell ref="H5:H6"/>
    <mergeCell ref="A2:AB2"/>
    <mergeCell ref="N5:N6"/>
    <mergeCell ref="M5:M6"/>
    <mergeCell ref="L5:L6"/>
    <mergeCell ref="K5:K6"/>
    <mergeCell ref="A4:E4"/>
    <mergeCell ref="F4:F6"/>
    <mergeCell ref="X5:X6"/>
    <mergeCell ref="Y5:Y6"/>
    <mergeCell ref="O5:O6"/>
    <mergeCell ref="P5:P6"/>
    <mergeCell ref="Q5:Q6"/>
    <mergeCell ref="R5:R6"/>
  </mergeCells>
  <phoneticPr fontId="0" type="noConversion"/>
  <printOptions horizontalCentered="1"/>
  <pageMargins left="0.90551179225050549" right="0.74803148667643382" top="0.66929135735579359" bottom="0.66929135735579359" header="0.39370078740157477" footer="0.31496063461453894"/>
  <pageSetup paperSize="9" fitToHeight="100" orientation="landscape" horizontalDpi="0" verticalDpi="0"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IH22"/>
  <sheetViews>
    <sheetView showGridLines="0" showZeros="0" workbookViewId="0"/>
  </sheetViews>
  <sheetFormatPr defaultColWidth="9.1640625" defaultRowHeight="12.75" customHeight="1"/>
  <cols>
    <col min="1" max="3" width="5" customWidth="1"/>
    <col min="4" max="4" width="11.6640625" customWidth="1"/>
    <col min="5" max="5" width="80.6640625" customWidth="1"/>
    <col min="6" max="6" width="26.1640625" customWidth="1"/>
    <col min="7" max="242" width="9" customWidth="1"/>
  </cols>
  <sheetData>
    <row r="1" spans="1:242" ht="12.75" customHeight="1">
      <c r="A1" s="40"/>
      <c r="B1" s="2"/>
      <c r="C1" s="2"/>
      <c r="D1" s="2"/>
      <c r="E1" s="2"/>
      <c r="F1" s="49" t="s">
        <v>129</v>
      </c>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row>
    <row r="2" spans="1:242" ht="21.75" customHeight="1">
      <c r="A2" s="15" t="s">
        <v>233</v>
      </c>
      <c r="B2" s="6"/>
      <c r="C2" s="6"/>
      <c r="D2" s="6"/>
      <c r="E2" s="6"/>
      <c r="F2" s="6"/>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row>
    <row r="3" spans="1:242" ht="12.75" customHeight="1">
      <c r="A3" s="2" t="s">
        <v>311</v>
      </c>
      <c r="B3" s="2"/>
      <c r="C3" s="2"/>
      <c r="D3" s="2"/>
      <c r="E3" s="2"/>
      <c r="F3" s="3" t="s">
        <v>31</v>
      </c>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pans="1:242" ht="12.75" customHeight="1">
      <c r="A4" s="167" t="s">
        <v>283</v>
      </c>
      <c r="B4" s="167"/>
      <c r="C4" s="167"/>
      <c r="D4" s="167"/>
      <c r="E4" s="170"/>
      <c r="F4" s="167" t="s">
        <v>430</v>
      </c>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row>
    <row r="5" spans="1:242" ht="12.75" customHeight="1">
      <c r="A5" s="175" t="s">
        <v>518</v>
      </c>
      <c r="B5" s="175"/>
      <c r="C5" s="175"/>
      <c r="D5" s="175" t="s">
        <v>214</v>
      </c>
      <c r="E5" s="175" t="s">
        <v>9</v>
      </c>
      <c r="F5" s="167"/>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row>
    <row r="6" spans="1:242" ht="12.75" customHeight="1">
      <c r="A6" s="23" t="s">
        <v>207</v>
      </c>
      <c r="B6" s="24" t="s">
        <v>358</v>
      </c>
      <c r="C6" s="24" t="s">
        <v>351</v>
      </c>
      <c r="D6" s="169"/>
      <c r="E6" s="169"/>
      <c r="F6" s="168"/>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row>
    <row r="7" spans="1:242" ht="12.75" customHeight="1">
      <c r="A7" s="129"/>
      <c r="B7" s="129"/>
      <c r="C7" s="129"/>
      <c r="D7" s="129"/>
      <c r="E7" s="129" t="s">
        <v>111</v>
      </c>
      <c r="F7" s="125">
        <v>1750000</v>
      </c>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row>
    <row r="8" spans="1:242" ht="12.75" customHeight="1">
      <c r="A8" s="129"/>
      <c r="B8" s="129"/>
      <c r="C8" s="129"/>
      <c r="D8" s="129" t="s">
        <v>466</v>
      </c>
      <c r="E8" s="129" t="s">
        <v>488</v>
      </c>
      <c r="F8" s="125">
        <v>1750000</v>
      </c>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row>
    <row r="9" spans="1:242" ht="12.75" customHeight="1">
      <c r="A9" s="129"/>
      <c r="B9" s="129"/>
      <c r="C9" s="129"/>
      <c r="D9" s="129" t="s">
        <v>206</v>
      </c>
      <c r="E9" s="129" t="s">
        <v>209</v>
      </c>
      <c r="F9" s="125">
        <v>1150000</v>
      </c>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row>
    <row r="10" spans="1:242" ht="12.75" customHeight="1">
      <c r="A10" s="129" t="s">
        <v>506</v>
      </c>
      <c r="B10" s="129" t="s">
        <v>269</v>
      </c>
      <c r="C10" s="129" t="s">
        <v>272</v>
      </c>
      <c r="D10" s="129" t="s">
        <v>494</v>
      </c>
      <c r="E10" s="129" t="s">
        <v>331</v>
      </c>
      <c r="F10" s="125">
        <v>300000</v>
      </c>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row>
    <row r="11" spans="1:242" ht="12.75" customHeight="1">
      <c r="A11" s="129" t="s">
        <v>506</v>
      </c>
      <c r="B11" s="129" t="s">
        <v>269</v>
      </c>
      <c r="C11" s="129" t="s">
        <v>272</v>
      </c>
      <c r="D11" s="129" t="s">
        <v>494</v>
      </c>
      <c r="E11" s="129" t="s">
        <v>304</v>
      </c>
      <c r="F11" s="125">
        <v>100000</v>
      </c>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row>
    <row r="12" spans="1:242" ht="12.75" customHeight="1">
      <c r="A12" s="129" t="s">
        <v>506</v>
      </c>
      <c r="B12" s="129" t="s">
        <v>269</v>
      </c>
      <c r="C12" s="129" t="s">
        <v>272</v>
      </c>
      <c r="D12" s="129" t="s">
        <v>494</v>
      </c>
      <c r="E12" s="129" t="s">
        <v>11</v>
      </c>
      <c r="F12" s="125">
        <v>750000</v>
      </c>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row>
    <row r="13" spans="1:242" ht="12.75" customHeight="1">
      <c r="A13" s="129"/>
      <c r="B13" s="129"/>
      <c r="C13" s="129"/>
      <c r="D13" s="129" t="s">
        <v>76</v>
      </c>
      <c r="E13" s="129" t="s">
        <v>256</v>
      </c>
      <c r="F13" s="125">
        <v>100000</v>
      </c>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row>
    <row r="14" spans="1:242" ht="12.75" customHeight="1">
      <c r="A14" s="129" t="s">
        <v>506</v>
      </c>
      <c r="B14" s="129" t="s">
        <v>269</v>
      </c>
      <c r="C14" s="129" t="s">
        <v>272</v>
      </c>
      <c r="D14" s="129" t="s">
        <v>363</v>
      </c>
      <c r="E14" s="129" t="s">
        <v>154</v>
      </c>
      <c r="F14" s="125">
        <v>100000</v>
      </c>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row>
    <row r="15" spans="1:242" ht="12.75" customHeight="1">
      <c r="A15" s="129"/>
      <c r="B15" s="129"/>
      <c r="C15" s="129"/>
      <c r="D15" s="129" t="s">
        <v>448</v>
      </c>
      <c r="E15" s="129" t="s">
        <v>321</v>
      </c>
      <c r="F15" s="125">
        <v>500000</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row>
    <row r="16" spans="1:242" ht="12.75" customHeight="1">
      <c r="A16" s="129" t="s">
        <v>506</v>
      </c>
      <c r="B16" s="129" t="s">
        <v>269</v>
      </c>
      <c r="C16" s="129" t="s">
        <v>34</v>
      </c>
      <c r="D16" s="129" t="s">
        <v>241</v>
      </c>
      <c r="E16" s="129" t="s">
        <v>140</v>
      </c>
      <c r="F16" s="125">
        <v>500000</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row>
    <row r="17" spans="1:242"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row>
    <row r="18" spans="1:242"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row>
    <row r="19" spans="1:242"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row>
    <row r="20" spans="1:242"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row>
    <row r="21" spans="1:242"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row>
    <row r="22" spans="1:242"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row>
  </sheetData>
  <mergeCells count="5">
    <mergeCell ref="F4:F6"/>
    <mergeCell ref="A5:C5"/>
    <mergeCell ref="D5:D6"/>
    <mergeCell ref="E5:E6"/>
    <mergeCell ref="A4:E4"/>
  </mergeCells>
  <phoneticPr fontId="0" type="noConversion"/>
  <printOptions horizontalCentered="1"/>
  <pageMargins left="0.90551179225050549" right="0.74803148667643382" top="0.66929135735579359" bottom="0.66929135735579359" header="0.39370078740157477" footer="0.31496063461453894"/>
  <pageSetup paperSize="9" fitToHeight="10" orientation="landscape" horizontalDpi="0" verticalDpi="0"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H17"/>
  <sheetViews>
    <sheetView showGridLines="0" showZeros="0" workbookViewId="0">
      <selection activeCell="E39" sqref="E39"/>
    </sheetView>
  </sheetViews>
  <sheetFormatPr defaultColWidth="9.1640625" defaultRowHeight="12.75" customHeight="1"/>
  <cols>
    <col min="1" max="3" width="5" customWidth="1"/>
    <col min="4" max="4" width="11.6640625" customWidth="1"/>
    <col min="5" max="5" width="42.6640625" customWidth="1"/>
    <col min="6" max="8" width="22.33203125" customWidth="1"/>
  </cols>
  <sheetData>
    <row r="1" spans="1:8" ht="12.75" customHeight="1">
      <c r="A1" s="40"/>
      <c r="B1" s="2"/>
      <c r="C1" s="2"/>
      <c r="D1" s="2"/>
      <c r="E1" s="2"/>
      <c r="F1" s="2"/>
      <c r="G1" s="2"/>
      <c r="H1" s="49" t="s">
        <v>221</v>
      </c>
    </row>
    <row r="2" spans="1:8" ht="21.75" customHeight="1">
      <c r="A2" s="15" t="s">
        <v>78</v>
      </c>
      <c r="B2" s="6"/>
      <c r="C2" s="6"/>
      <c r="D2" s="6"/>
      <c r="E2" s="6"/>
      <c r="F2" s="6"/>
      <c r="G2" s="6"/>
      <c r="H2" s="6"/>
    </row>
    <row r="3" spans="1:8" ht="12.75" customHeight="1">
      <c r="A3" s="2" t="s">
        <v>311</v>
      </c>
      <c r="B3" s="2"/>
      <c r="C3" s="2"/>
      <c r="D3" s="2"/>
      <c r="E3" s="2"/>
      <c r="F3" s="2"/>
      <c r="G3" s="2"/>
      <c r="H3" s="3" t="s">
        <v>31</v>
      </c>
    </row>
    <row r="4" spans="1:8" ht="12.75" customHeight="1">
      <c r="A4" s="167" t="s">
        <v>405</v>
      </c>
      <c r="B4" s="167"/>
      <c r="C4" s="167"/>
      <c r="D4" s="167"/>
      <c r="E4" s="170"/>
      <c r="F4" s="76" t="s">
        <v>192</v>
      </c>
      <c r="G4" s="77"/>
      <c r="H4" s="78"/>
    </row>
    <row r="5" spans="1:8" ht="12.75" customHeight="1">
      <c r="A5" s="175" t="s">
        <v>518</v>
      </c>
      <c r="B5" s="175"/>
      <c r="C5" s="175"/>
      <c r="D5" s="175" t="s">
        <v>214</v>
      </c>
      <c r="E5" s="175" t="s">
        <v>143</v>
      </c>
      <c r="F5" s="175" t="s">
        <v>350</v>
      </c>
      <c r="G5" s="175" t="s">
        <v>46</v>
      </c>
      <c r="H5" s="193" t="s">
        <v>309</v>
      </c>
    </row>
    <row r="6" spans="1:8" ht="12.75" customHeight="1">
      <c r="A6" s="23" t="s">
        <v>207</v>
      </c>
      <c r="B6" s="24" t="s">
        <v>358</v>
      </c>
      <c r="C6" s="24" t="s">
        <v>351</v>
      </c>
      <c r="D6" s="169"/>
      <c r="E6" s="169"/>
      <c r="F6" s="169"/>
      <c r="G6" s="169"/>
      <c r="H6" s="168"/>
    </row>
    <row r="7" spans="1:8" ht="12.75" customHeight="1">
      <c r="A7" s="129"/>
      <c r="B7" s="129"/>
      <c r="C7" s="129"/>
      <c r="D7" s="129"/>
      <c r="E7" s="129" t="s">
        <v>111</v>
      </c>
      <c r="F7" s="125">
        <v>50000</v>
      </c>
      <c r="G7" s="79">
        <v>0</v>
      </c>
      <c r="H7" s="125">
        <v>50000</v>
      </c>
    </row>
    <row r="8" spans="1:8" ht="12.75" customHeight="1">
      <c r="A8" s="129"/>
      <c r="B8" s="129"/>
      <c r="C8" s="129"/>
      <c r="D8" s="129" t="s">
        <v>466</v>
      </c>
      <c r="E8" s="129" t="s">
        <v>488</v>
      </c>
      <c r="F8" s="125">
        <v>50000</v>
      </c>
      <c r="G8" s="79">
        <v>0</v>
      </c>
      <c r="H8" s="125">
        <v>50000</v>
      </c>
    </row>
    <row r="9" spans="1:8" ht="12.75" customHeight="1">
      <c r="A9" s="129"/>
      <c r="B9" s="129"/>
      <c r="C9" s="129"/>
      <c r="D9" s="129" t="s">
        <v>206</v>
      </c>
      <c r="E9" s="129" t="s">
        <v>209</v>
      </c>
      <c r="F9" s="125">
        <v>50000</v>
      </c>
      <c r="G9" s="79">
        <v>0</v>
      </c>
      <c r="H9" s="125">
        <v>50000</v>
      </c>
    </row>
    <row r="10" spans="1:8" ht="12.75" customHeight="1">
      <c r="A10" s="129" t="s">
        <v>466</v>
      </c>
      <c r="B10" s="129" t="s">
        <v>4</v>
      </c>
      <c r="C10" s="129" t="s">
        <v>34</v>
      </c>
      <c r="D10" s="129" t="s">
        <v>494</v>
      </c>
      <c r="E10" s="129" t="s">
        <v>310</v>
      </c>
      <c r="F10" s="125">
        <v>50000</v>
      </c>
      <c r="G10" s="79">
        <v>0</v>
      </c>
      <c r="H10" s="125">
        <v>50000</v>
      </c>
    </row>
    <row r="11" spans="1:8" ht="12.75" customHeight="1">
      <c r="A11" s="40"/>
      <c r="B11" s="40"/>
      <c r="C11" s="40"/>
      <c r="D11" s="40"/>
      <c r="E11" s="40"/>
      <c r="F11" s="40"/>
      <c r="G11" s="40"/>
      <c r="H11" s="40"/>
    </row>
    <row r="12" spans="1:8" ht="12.75" customHeight="1">
      <c r="C12" s="40"/>
      <c r="D12" s="40"/>
      <c r="E12" s="40"/>
      <c r="H12" s="40"/>
    </row>
    <row r="13" spans="1:8" ht="12.75" customHeight="1">
      <c r="D13" s="40"/>
      <c r="E13" s="40"/>
      <c r="H13" s="40"/>
    </row>
    <row r="14" spans="1:8" ht="12.75" customHeight="1">
      <c r="D14" s="40"/>
      <c r="E14" s="40"/>
      <c r="H14" s="40"/>
    </row>
    <row r="15" spans="1:8" ht="12.75" customHeight="1">
      <c r="E15" s="40"/>
      <c r="H15" s="40"/>
    </row>
    <row r="16" spans="1:8" ht="12.75" customHeight="1">
      <c r="H16" s="40"/>
    </row>
    <row r="17" spans="8:8" ht="12.75" customHeight="1">
      <c r="H17" s="40"/>
    </row>
  </sheetData>
  <mergeCells count="7">
    <mergeCell ref="A4:E4"/>
    <mergeCell ref="F5:F6"/>
    <mergeCell ref="G5:G6"/>
    <mergeCell ref="H5:H6"/>
    <mergeCell ref="A5:C5"/>
    <mergeCell ref="D5:D6"/>
    <mergeCell ref="E5:E6"/>
  </mergeCells>
  <phoneticPr fontId="0" type="noConversion"/>
  <printOptions horizontalCentered="1"/>
  <pageMargins left="0.90551179225050549" right="0.74803148667643382" top="0.66929135735579359" bottom="0.66929135735579359" header="0.39370078740157477" footer="0.31496063461453894"/>
  <pageSetup paperSize="9" fitToHeight="10" orientation="landscape" horizontalDpi="0" verticalDpi="0"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H15"/>
  <sheetViews>
    <sheetView showGridLines="0" showZeros="0" workbookViewId="0"/>
  </sheetViews>
  <sheetFormatPr defaultColWidth="9.1640625" defaultRowHeight="12.75" customHeight="1"/>
  <cols>
    <col min="1" max="3" width="5" customWidth="1"/>
    <col min="4" max="4" width="11.6640625" customWidth="1"/>
    <col min="5" max="5" width="42.6640625" customWidth="1"/>
    <col min="6" max="8" width="22.33203125" customWidth="1"/>
  </cols>
  <sheetData>
    <row r="1" spans="1:8" ht="12.75" customHeight="1">
      <c r="A1" s="40"/>
      <c r="B1" s="2"/>
      <c r="C1" s="2"/>
      <c r="D1" s="2"/>
      <c r="E1" s="2"/>
      <c r="F1" s="2"/>
      <c r="G1" s="2"/>
      <c r="H1" s="49" t="s">
        <v>85</v>
      </c>
    </row>
    <row r="2" spans="1:8" ht="21.75" customHeight="1">
      <c r="A2" s="15" t="s">
        <v>35</v>
      </c>
      <c r="B2" s="6"/>
      <c r="C2" s="6"/>
      <c r="D2" s="6"/>
      <c r="E2" s="6"/>
      <c r="F2" s="6"/>
      <c r="G2" s="6"/>
      <c r="H2" s="6"/>
    </row>
    <row r="3" spans="1:8" ht="12.75" customHeight="1">
      <c r="A3" s="2" t="s">
        <v>0</v>
      </c>
      <c r="B3" s="2"/>
      <c r="C3" s="2"/>
      <c r="D3" s="2"/>
      <c r="E3" s="2"/>
      <c r="F3" s="2"/>
      <c r="G3" s="2"/>
      <c r="H3" s="3" t="s">
        <v>31</v>
      </c>
    </row>
    <row r="4" spans="1:8" ht="12.75" customHeight="1">
      <c r="A4" s="167" t="s">
        <v>405</v>
      </c>
      <c r="B4" s="167"/>
      <c r="C4" s="167"/>
      <c r="D4" s="167"/>
      <c r="E4" s="170"/>
      <c r="F4" s="167" t="s">
        <v>440</v>
      </c>
      <c r="G4" s="168"/>
      <c r="H4" s="168"/>
    </row>
    <row r="5" spans="1:8" ht="12.75" customHeight="1">
      <c r="A5" s="175" t="s">
        <v>518</v>
      </c>
      <c r="B5" s="175"/>
      <c r="C5" s="175"/>
      <c r="D5" s="175" t="s">
        <v>214</v>
      </c>
      <c r="E5" s="175" t="s">
        <v>143</v>
      </c>
      <c r="F5" s="175" t="s">
        <v>350</v>
      </c>
      <c r="G5" s="170" t="s">
        <v>46</v>
      </c>
      <c r="H5" s="167" t="s">
        <v>309</v>
      </c>
    </row>
    <row r="6" spans="1:8" ht="12.75" customHeight="1">
      <c r="A6" s="23" t="s">
        <v>207</v>
      </c>
      <c r="B6" s="24" t="s">
        <v>358</v>
      </c>
      <c r="C6" s="24" t="s">
        <v>351</v>
      </c>
      <c r="D6" s="169"/>
      <c r="E6" s="169"/>
      <c r="F6" s="169"/>
      <c r="G6" s="169"/>
      <c r="H6" s="168"/>
    </row>
    <row r="7" spans="1:8" ht="12.75" customHeight="1">
      <c r="A7" s="129"/>
      <c r="B7" s="129"/>
      <c r="C7" s="129"/>
      <c r="D7" s="129"/>
      <c r="E7" s="129"/>
      <c r="F7" s="125"/>
      <c r="G7" s="111"/>
      <c r="H7" s="125"/>
    </row>
    <row r="8" spans="1:8" ht="12.75" customHeight="1">
      <c r="A8" s="40"/>
      <c r="B8" s="40"/>
      <c r="C8" s="40"/>
      <c r="D8" s="40"/>
      <c r="E8" s="40"/>
      <c r="F8" s="40"/>
      <c r="G8" s="40"/>
      <c r="H8" s="40"/>
    </row>
    <row r="9" spans="1:8" ht="12.75" customHeight="1">
      <c r="A9" s="40"/>
      <c r="B9" s="40"/>
      <c r="C9" s="40"/>
      <c r="D9" s="40"/>
      <c r="E9" s="40"/>
      <c r="F9" s="40"/>
      <c r="G9" s="40"/>
      <c r="H9" s="40"/>
    </row>
    <row r="10" spans="1:8" ht="12.75" customHeight="1">
      <c r="A10" s="40"/>
      <c r="B10" s="40"/>
      <c r="C10" s="40"/>
      <c r="D10" s="40"/>
      <c r="E10" s="40"/>
      <c r="F10" s="40"/>
      <c r="G10" s="40"/>
      <c r="H10" s="40"/>
    </row>
    <row r="11" spans="1:8" ht="12.75" customHeight="1">
      <c r="A11" s="40"/>
      <c r="B11" s="40"/>
      <c r="C11" s="40"/>
      <c r="D11" s="40"/>
      <c r="E11" s="40"/>
      <c r="F11" s="40"/>
      <c r="G11" s="40"/>
      <c r="H11" s="40"/>
    </row>
    <row r="12" spans="1:8" ht="12.75" customHeight="1">
      <c r="C12" s="40"/>
      <c r="D12" s="40"/>
      <c r="E12" s="40"/>
      <c r="H12" s="40"/>
    </row>
    <row r="13" spans="1:8" ht="12.75" customHeight="1">
      <c r="D13" s="40"/>
      <c r="E13" s="40"/>
      <c r="H13" s="40"/>
    </row>
    <row r="14" spans="1:8" ht="12.75" customHeight="1">
      <c r="D14" s="40"/>
      <c r="E14" s="40"/>
      <c r="H14" s="40"/>
    </row>
    <row r="15" spans="1:8" ht="12.75" customHeight="1">
      <c r="E15" s="40"/>
      <c r="H15" s="40"/>
    </row>
  </sheetData>
  <mergeCells count="8">
    <mergeCell ref="F5:F6"/>
    <mergeCell ref="F4:H4"/>
    <mergeCell ref="G5:G6"/>
    <mergeCell ref="H5:H6"/>
    <mergeCell ref="A5:C5"/>
    <mergeCell ref="D5:D6"/>
    <mergeCell ref="E5:E6"/>
    <mergeCell ref="A4:E4"/>
  </mergeCells>
  <phoneticPr fontId="0" type="noConversion"/>
  <printOptions horizontalCentered="1"/>
  <pageMargins left="0.90551179225050549" right="0.74803148667643382" top="0.66929135735579359" bottom="0.66929135735579359" header="0.39370078740157477" footer="0.31496063461453894"/>
  <pageSetup paperSize="9" fitToHeight="10" orientation="landscape" horizontalDpi="0" verticalDpi="0"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G23"/>
  <sheetViews>
    <sheetView showGridLines="0" showZeros="0" tabSelected="1" workbookViewId="0"/>
  </sheetViews>
  <sheetFormatPr defaultColWidth="9.1640625" defaultRowHeight="12.75" customHeight="1"/>
  <cols>
    <col min="1" max="1" width="39.5" customWidth="1"/>
    <col min="2" max="6" width="17.33203125" customWidth="1"/>
  </cols>
  <sheetData>
    <row r="1" spans="1:7" ht="14.25" customHeight="1">
      <c r="A1" s="40"/>
      <c r="B1" s="2"/>
      <c r="C1" s="2"/>
      <c r="D1" s="2"/>
      <c r="E1" s="12"/>
      <c r="F1" s="49" t="s">
        <v>470</v>
      </c>
    </row>
    <row r="2" spans="1:7" ht="21" customHeight="1">
      <c r="A2" s="15" t="s">
        <v>113</v>
      </c>
      <c r="B2" s="6"/>
      <c r="C2" s="6"/>
      <c r="D2" s="6"/>
      <c r="E2" s="6"/>
      <c r="F2" s="6"/>
    </row>
    <row r="3" spans="1:7" ht="14.25" customHeight="1">
      <c r="A3" s="2" t="s">
        <v>311</v>
      </c>
      <c r="B3" s="2"/>
      <c r="C3" s="2"/>
      <c r="D3" s="2"/>
      <c r="E3" s="12"/>
      <c r="F3" s="3" t="s">
        <v>31</v>
      </c>
    </row>
    <row r="4" spans="1:7" ht="14.25" customHeight="1">
      <c r="A4" s="167" t="s">
        <v>182</v>
      </c>
      <c r="B4" s="167" t="s">
        <v>330</v>
      </c>
      <c r="C4" s="167" t="s">
        <v>520</v>
      </c>
      <c r="D4" s="167"/>
      <c r="E4" s="167"/>
      <c r="F4" s="167"/>
    </row>
    <row r="5" spans="1:7" ht="14.25" customHeight="1">
      <c r="A5" s="167"/>
      <c r="B5" s="167"/>
      <c r="C5" s="167" t="s">
        <v>281</v>
      </c>
      <c r="D5" s="206" t="s">
        <v>316</v>
      </c>
      <c r="E5" s="167" t="s">
        <v>263</v>
      </c>
      <c r="F5" s="167" t="s">
        <v>414</v>
      </c>
    </row>
    <row r="6" spans="1:7" ht="14.25" customHeight="1">
      <c r="A6" s="167"/>
      <c r="B6" s="167"/>
      <c r="C6" s="167"/>
      <c r="D6" s="206"/>
      <c r="E6" s="167"/>
      <c r="F6" s="167"/>
    </row>
    <row r="7" spans="1:7" ht="14.25" customHeight="1">
      <c r="A7" s="105" t="s">
        <v>268</v>
      </c>
      <c r="B7" s="106">
        <f>SUM(B8:B10)</f>
        <v>775000</v>
      </c>
      <c r="C7" s="106">
        <f t="shared" ref="C7:C12" si="0">SUM(D7:F7)</f>
        <v>775000</v>
      </c>
      <c r="D7" s="106">
        <f>SUM(D8:D10)</f>
        <v>775000</v>
      </c>
      <c r="E7" s="66">
        <f>SUM(E8:E10)</f>
        <v>0</v>
      </c>
      <c r="F7" s="66">
        <f>SUM(F8:F10)</f>
        <v>0</v>
      </c>
    </row>
    <row r="8" spans="1:7" ht="14.25" customHeight="1">
      <c r="A8" s="107" t="s">
        <v>259</v>
      </c>
      <c r="B8" s="125">
        <v>0</v>
      </c>
      <c r="C8" s="106">
        <f t="shared" si="0"/>
        <v>0</v>
      </c>
      <c r="D8" s="125">
        <v>0</v>
      </c>
      <c r="E8" s="125">
        <v>0</v>
      </c>
      <c r="F8" s="66"/>
    </row>
    <row r="9" spans="1:7" ht="14.25" customHeight="1">
      <c r="A9" s="107" t="s">
        <v>253</v>
      </c>
      <c r="B9" s="125">
        <v>255000</v>
      </c>
      <c r="C9" s="106">
        <f t="shared" si="0"/>
        <v>255000</v>
      </c>
      <c r="D9" s="125">
        <v>255000</v>
      </c>
      <c r="E9" s="125">
        <v>0</v>
      </c>
      <c r="F9" s="66"/>
      <c r="G9" s="40"/>
    </row>
    <row r="10" spans="1:7" ht="14.25" customHeight="1">
      <c r="A10" s="107" t="s">
        <v>57</v>
      </c>
      <c r="B10" s="108">
        <f>SUM(B11:B12)</f>
        <v>520000</v>
      </c>
      <c r="C10" s="106">
        <f t="shared" si="0"/>
        <v>520000</v>
      </c>
      <c r="D10" s="108">
        <f>SUM(D11:D12)</f>
        <v>520000</v>
      </c>
      <c r="E10" s="108">
        <f>SUM(E11:E12)</f>
        <v>0</v>
      </c>
      <c r="F10" s="108">
        <f>SUM(F11:F12)</f>
        <v>0</v>
      </c>
      <c r="G10" s="40"/>
    </row>
    <row r="11" spans="1:7" ht="14.25" customHeight="1">
      <c r="A11" s="107" t="s">
        <v>84</v>
      </c>
      <c r="B11" s="42">
        <v>520000</v>
      </c>
      <c r="C11" s="106">
        <f t="shared" si="0"/>
        <v>520000</v>
      </c>
      <c r="D11" s="42">
        <v>520000</v>
      </c>
      <c r="E11" s="42">
        <v>0</v>
      </c>
      <c r="F11" s="66"/>
      <c r="G11" s="40"/>
    </row>
    <row r="12" spans="1:7" ht="14.25" customHeight="1">
      <c r="A12" s="109" t="s">
        <v>139</v>
      </c>
      <c r="B12" s="125">
        <v>0</v>
      </c>
      <c r="C12" s="111">
        <f t="shared" si="0"/>
        <v>0</v>
      </c>
      <c r="D12" s="79">
        <v>0</v>
      </c>
      <c r="E12" s="125">
        <v>0</v>
      </c>
      <c r="F12" s="110"/>
      <c r="G12" s="40"/>
    </row>
    <row r="13" spans="1:7" ht="14.25" customHeight="1">
      <c r="B13" s="40"/>
      <c r="C13" s="40"/>
      <c r="D13" s="40"/>
      <c r="E13" s="40"/>
      <c r="F13" s="40"/>
      <c r="G13" s="40"/>
    </row>
    <row r="14" spans="1:7" ht="14.25" customHeight="1">
      <c r="B14" s="40"/>
      <c r="C14" s="40"/>
      <c r="D14" s="40"/>
      <c r="E14" s="40"/>
      <c r="F14" s="40"/>
      <c r="G14" s="40"/>
    </row>
    <row r="15" spans="1:7" ht="14.25" customHeight="1">
      <c r="B15" s="40"/>
      <c r="C15" s="40"/>
      <c r="D15" s="40"/>
      <c r="E15" s="40"/>
      <c r="F15" s="40"/>
      <c r="G15" s="40"/>
    </row>
    <row r="16" spans="1:7" ht="14.25" customHeight="1">
      <c r="B16" s="40"/>
      <c r="C16" s="40"/>
      <c r="D16" s="40"/>
      <c r="E16" s="40"/>
      <c r="F16" s="40"/>
      <c r="G16" s="40"/>
    </row>
    <row r="17" spans="3:7" ht="14.25" customHeight="1">
      <c r="C17" s="40"/>
      <c r="D17" s="40"/>
      <c r="E17" s="40"/>
      <c r="F17" s="40"/>
      <c r="G17" s="40"/>
    </row>
    <row r="18" spans="3:7" ht="14.25" customHeight="1">
      <c r="C18" s="40"/>
      <c r="D18" s="40"/>
      <c r="E18" s="40"/>
      <c r="F18" s="40"/>
      <c r="G18" s="40"/>
    </row>
    <row r="19" spans="3:7" ht="14.25" customHeight="1">
      <c r="C19" s="40"/>
      <c r="D19" s="40"/>
      <c r="E19" s="40"/>
      <c r="F19" s="40"/>
    </row>
    <row r="20" spans="3:7" ht="14.25" customHeight="1">
      <c r="D20" s="40"/>
      <c r="E20" s="40"/>
    </row>
    <row r="21" spans="3:7" ht="14.25" customHeight="1">
      <c r="C21" s="40"/>
      <c r="D21" s="40"/>
    </row>
    <row r="22" spans="3:7" ht="14.25" customHeight="1">
      <c r="D22" s="40"/>
    </row>
    <row r="23" spans="3:7" ht="14.25" customHeight="1">
      <c r="C23" s="40"/>
    </row>
  </sheetData>
  <mergeCells count="7">
    <mergeCell ref="A4:A6"/>
    <mergeCell ref="C5:C6"/>
    <mergeCell ref="C4:F4"/>
    <mergeCell ref="D5:D6"/>
    <mergeCell ref="E5:E6"/>
    <mergeCell ref="F5:F6"/>
    <mergeCell ref="B4:B6"/>
  </mergeCells>
  <phoneticPr fontId="0" type="noConversion"/>
  <printOptions horizontalCentered="1"/>
  <pageMargins left="0.90551179225050549" right="0.74803148667643382" top="0.66929135735579359" bottom="0.66929135735579359" header="0.39370078740157477" footer="0.31496063461453894"/>
  <pageSetup paperSize="9" fitToHeight="10" orientation="landscape" horizontalDpi="0" verticalDpi="0"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H16"/>
  <sheetViews>
    <sheetView showGridLines="0" showZeros="0" workbookViewId="0"/>
  </sheetViews>
  <sheetFormatPr defaultColWidth="9.1640625" defaultRowHeight="13.5" customHeight="1"/>
  <cols>
    <col min="1" max="1" width="11.6640625" customWidth="1"/>
    <col min="2" max="2" width="26.83203125" customWidth="1"/>
    <col min="3" max="3" width="17.33203125" customWidth="1"/>
    <col min="4" max="5" width="14.1640625" customWidth="1"/>
    <col min="6" max="6" width="16.5" customWidth="1"/>
    <col min="7" max="7" width="26" customWidth="1"/>
    <col min="8" max="8" width="12" customWidth="1"/>
  </cols>
  <sheetData>
    <row r="1" spans="1:8" ht="13.5" customHeight="1">
      <c r="A1" s="2"/>
      <c r="B1" s="16"/>
      <c r="C1" s="16"/>
      <c r="D1" s="16"/>
      <c r="E1" s="16"/>
      <c r="F1" s="9"/>
      <c r="G1" s="27" t="s">
        <v>353</v>
      </c>
      <c r="H1" s="9"/>
    </row>
    <row r="2" spans="1:8" ht="19.5" customHeight="1">
      <c r="A2" s="207" t="s">
        <v>475</v>
      </c>
      <c r="B2" s="207"/>
      <c r="C2" s="207"/>
      <c r="D2" s="207"/>
      <c r="E2" s="207"/>
      <c r="F2" s="207"/>
      <c r="G2" s="207"/>
      <c r="H2" s="9"/>
    </row>
    <row r="3" spans="1:8" ht="13.5" customHeight="1">
      <c r="A3" s="2" t="s">
        <v>0</v>
      </c>
      <c r="B3" s="2"/>
      <c r="C3" s="16"/>
      <c r="D3" s="16"/>
      <c r="E3" s="16"/>
      <c r="F3" s="9"/>
      <c r="G3" s="27" t="s">
        <v>31</v>
      </c>
      <c r="H3" s="9"/>
    </row>
    <row r="4" spans="1:8" ht="13.5" customHeight="1">
      <c r="A4" s="206" t="s">
        <v>248</v>
      </c>
      <c r="B4" s="208" t="s">
        <v>385</v>
      </c>
      <c r="C4" s="210" t="s">
        <v>469</v>
      </c>
      <c r="D4" s="212" t="s">
        <v>252</v>
      </c>
      <c r="E4" s="170" t="s">
        <v>168</v>
      </c>
      <c r="F4" s="170" t="s">
        <v>99</v>
      </c>
      <c r="G4" s="161" t="s">
        <v>430</v>
      </c>
      <c r="H4" s="9"/>
    </row>
    <row r="5" spans="1:8" ht="13.5" customHeight="1">
      <c r="A5" s="214"/>
      <c r="B5" s="209"/>
      <c r="C5" s="211"/>
      <c r="D5" s="213"/>
      <c r="E5" s="169"/>
      <c r="F5" s="169"/>
      <c r="G5" s="162"/>
      <c r="H5" s="9"/>
    </row>
    <row r="6" spans="1:8" ht="13.5" customHeight="1">
      <c r="A6" s="129"/>
      <c r="B6" s="129"/>
      <c r="C6" s="105"/>
      <c r="D6" s="140"/>
      <c r="E6" s="129"/>
      <c r="F6" s="79"/>
      <c r="G6" s="125"/>
      <c r="H6" s="9"/>
    </row>
    <row r="7" spans="1:8" ht="13.5" customHeight="1">
      <c r="A7" s="11"/>
      <c r="B7" s="11"/>
      <c r="C7" s="11"/>
      <c r="D7" s="83"/>
      <c r="E7" s="11"/>
      <c r="F7" s="11"/>
      <c r="G7" s="11"/>
      <c r="H7" s="9"/>
    </row>
    <row r="8" spans="1:8" ht="13.5" customHeight="1">
      <c r="A8" s="11"/>
      <c r="B8" s="11"/>
      <c r="C8" s="11"/>
      <c r="D8" s="11"/>
      <c r="E8" s="11"/>
      <c r="F8" s="11"/>
      <c r="G8" s="11"/>
      <c r="H8" s="9"/>
    </row>
    <row r="9" spans="1:8" ht="13.5" customHeight="1">
      <c r="A9" s="9"/>
      <c r="B9" s="11"/>
      <c r="C9" s="11"/>
      <c r="D9" s="11"/>
      <c r="E9" s="11"/>
      <c r="F9" s="11"/>
      <c r="G9" s="11"/>
      <c r="H9" s="9"/>
    </row>
    <row r="10" spans="1:8" ht="13.5" customHeight="1">
      <c r="A10" s="9"/>
      <c r="B10" s="11"/>
      <c r="C10" s="11"/>
      <c r="D10" s="11"/>
      <c r="E10" s="11"/>
      <c r="F10" s="11"/>
      <c r="G10" s="11"/>
      <c r="H10" s="9"/>
    </row>
    <row r="11" spans="1:8" ht="13.5" customHeight="1">
      <c r="A11" s="9"/>
      <c r="B11" s="11"/>
      <c r="C11" s="11"/>
      <c r="D11" s="11"/>
      <c r="E11" s="11"/>
      <c r="F11" s="11"/>
      <c r="G11" s="11"/>
      <c r="H11" s="9"/>
    </row>
    <row r="12" spans="1:8" ht="13.5" customHeight="1">
      <c r="A12" s="9"/>
      <c r="B12" s="11"/>
      <c r="C12" s="11"/>
      <c r="D12" s="11"/>
      <c r="E12" s="11"/>
      <c r="F12" s="9"/>
      <c r="G12" s="11"/>
      <c r="H12" s="9"/>
    </row>
    <row r="13" spans="1:8" ht="13.5" customHeight="1">
      <c r="A13" s="9"/>
      <c r="B13" s="11"/>
      <c r="C13" s="11"/>
      <c r="D13" s="11"/>
      <c r="E13" s="11"/>
      <c r="F13" s="9"/>
      <c r="G13" s="11"/>
      <c r="H13" s="9"/>
    </row>
    <row r="14" spans="1:8" ht="13.5" customHeight="1">
      <c r="A14" s="9"/>
      <c r="B14" s="9"/>
      <c r="C14" s="9"/>
      <c r="D14" s="9"/>
      <c r="E14" s="9"/>
      <c r="F14" s="9"/>
      <c r="G14" s="11"/>
      <c r="H14" s="9"/>
    </row>
    <row r="15" spans="1:8" ht="13.5" customHeight="1">
      <c r="A15" s="9"/>
      <c r="B15" s="9"/>
      <c r="C15" s="9"/>
      <c r="D15" s="9"/>
      <c r="E15" s="9"/>
      <c r="F15" s="9"/>
      <c r="G15" s="11"/>
      <c r="H15" s="9"/>
    </row>
    <row r="16" spans="1:8" ht="13.5" customHeight="1">
      <c r="A16" s="9"/>
      <c r="B16" s="9"/>
      <c r="C16" s="9"/>
      <c r="D16" s="9"/>
      <c r="E16" s="9"/>
      <c r="F16" s="9"/>
      <c r="G16" s="9"/>
      <c r="H16" s="9"/>
    </row>
  </sheetData>
  <mergeCells count="8">
    <mergeCell ref="E4:E5"/>
    <mergeCell ref="F4:F5"/>
    <mergeCell ref="G4:G5"/>
    <mergeCell ref="A2:G2"/>
    <mergeCell ref="B4:B5"/>
    <mergeCell ref="C4:C5"/>
    <mergeCell ref="D4:D5"/>
    <mergeCell ref="A4:A5"/>
  </mergeCells>
  <phoneticPr fontId="0" type="noConversion"/>
  <printOptions horizontalCentered="1"/>
  <pageMargins left="0.78740157480314954" right="0.39370078740157477" top="0.78740157480314954" bottom="0.59055118110236215" header="0.51181100484893072" footer="0.31496063461453894"/>
  <pageSetup paperSize="9" fitToHeight="100" orientation="landscape" useFirstPageNumber="1" horizontalDpi="0" verticalDpi="0" r:id="rId1"/>
  <headerFooter alignWithMargins="0"/>
</worksheet>
</file>

<file path=xl/worksheets/sheet18.xml><?xml version="1.0" encoding="utf-8"?>
<worksheet xmlns="http://schemas.openxmlformats.org/spreadsheetml/2006/main" xmlns:r="http://schemas.openxmlformats.org/officeDocument/2006/relationships">
  <dimension ref="A1:M29"/>
  <sheetViews>
    <sheetView topLeftCell="A13" workbookViewId="0">
      <selection activeCell="D11" sqref="D11:E11"/>
    </sheetView>
  </sheetViews>
  <sheetFormatPr defaultColWidth="12" defaultRowHeight="14.25"/>
  <cols>
    <col min="1" max="1" width="9" style="145" customWidth="1"/>
    <col min="2" max="2" width="8.1640625" style="145" customWidth="1"/>
    <col min="3" max="3" width="9" style="145" customWidth="1"/>
    <col min="4" max="4" width="9.33203125" style="145" customWidth="1"/>
    <col min="5" max="5" width="58.33203125" style="145" customWidth="1"/>
    <col min="6" max="6" width="9.33203125" style="146" customWidth="1"/>
    <col min="7" max="7" width="11.83203125" style="146" customWidth="1"/>
    <col min="8" max="8" width="9.5" style="145" customWidth="1"/>
    <col min="9" max="16384" width="12" style="145"/>
  </cols>
  <sheetData>
    <row r="1" spans="1:13">
      <c r="H1" s="147" t="s">
        <v>554</v>
      </c>
    </row>
    <row r="2" spans="1:13" ht="28.5" customHeight="1">
      <c r="A2" s="230" t="s">
        <v>555</v>
      </c>
      <c r="B2" s="230"/>
      <c r="C2" s="230"/>
      <c r="D2" s="230"/>
      <c r="E2" s="230"/>
      <c r="F2" s="230"/>
      <c r="G2" s="230"/>
      <c r="H2" s="230"/>
    </row>
    <row r="3" spans="1:13" s="149" customFormat="1" ht="12.6" customHeight="1">
      <c r="A3" s="148"/>
      <c r="B3" s="148"/>
      <c r="C3" s="148"/>
      <c r="D3" s="148"/>
      <c r="F3" s="150"/>
      <c r="G3" s="150"/>
      <c r="H3" s="151" t="s">
        <v>556</v>
      </c>
    </row>
    <row r="4" spans="1:13" ht="25.5" customHeight="1">
      <c r="A4" s="231" t="s">
        <v>557</v>
      </c>
      <c r="B4" s="232"/>
      <c r="C4" s="233"/>
      <c r="D4" s="231" t="s">
        <v>525</v>
      </c>
      <c r="E4" s="232"/>
      <c r="F4" s="232"/>
      <c r="G4" s="232"/>
      <c r="H4" s="233"/>
    </row>
    <row r="5" spans="1:13" ht="21.95" customHeight="1">
      <c r="A5" s="234" t="s">
        <v>558</v>
      </c>
      <c r="B5" s="220" t="s">
        <v>526</v>
      </c>
      <c r="C5" s="221"/>
      <c r="D5" s="220" t="s">
        <v>527</v>
      </c>
      <c r="E5" s="221"/>
      <c r="F5" s="217" t="s">
        <v>528</v>
      </c>
      <c r="G5" s="218"/>
      <c r="H5" s="219"/>
    </row>
    <row r="6" spans="1:13" ht="26.25" customHeight="1">
      <c r="A6" s="235"/>
      <c r="B6" s="226"/>
      <c r="C6" s="227"/>
      <c r="D6" s="226"/>
      <c r="E6" s="227"/>
      <c r="F6" s="152" t="s">
        <v>529</v>
      </c>
      <c r="G6" s="152" t="s">
        <v>530</v>
      </c>
      <c r="H6" s="153" t="s">
        <v>531</v>
      </c>
    </row>
    <row r="7" spans="1:13" ht="26.25" customHeight="1">
      <c r="A7" s="235"/>
      <c r="B7" s="215" t="s">
        <v>532</v>
      </c>
      <c r="C7" s="215"/>
      <c r="D7" s="215" t="s">
        <v>533</v>
      </c>
      <c r="E7" s="215"/>
      <c r="F7" s="152">
        <v>1341.4</v>
      </c>
      <c r="G7" s="152">
        <v>1341.4</v>
      </c>
      <c r="H7" s="153"/>
    </row>
    <row r="8" spans="1:13" ht="28.5" customHeight="1">
      <c r="A8" s="235"/>
      <c r="B8" s="215" t="s">
        <v>534</v>
      </c>
      <c r="C8" s="215"/>
      <c r="D8" s="215" t="s">
        <v>535</v>
      </c>
      <c r="E8" s="215"/>
      <c r="F8" s="152">
        <v>10</v>
      </c>
      <c r="G8" s="152">
        <v>10</v>
      </c>
      <c r="H8" s="153"/>
    </row>
    <row r="9" spans="1:13" ht="27.75" customHeight="1">
      <c r="A9" s="235"/>
      <c r="B9" s="215" t="s">
        <v>536</v>
      </c>
      <c r="C9" s="215"/>
      <c r="D9" s="215" t="s">
        <v>537</v>
      </c>
      <c r="E9" s="215"/>
      <c r="F9" s="152">
        <v>75</v>
      </c>
      <c r="G9" s="152">
        <v>75</v>
      </c>
      <c r="H9" s="154"/>
    </row>
    <row r="10" spans="1:13" ht="32.25" customHeight="1">
      <c r="A10" s="235"/>
      <c r="B10" s="215" t="s">
        <v>538</v>
      </c>
      <c r="C10" s="215"/>
      <c r="D10" s="215" t="s">
        <v>539</v>
      </c>
      <c r="E10" s="215"/>
      <c r="F10" s="152">
        <v>30</v>
      </c>
      <c r="G10" s="152">
        <v>30</v>
      </c>
      <c r="H10" s="153"/>
    </row>
    <row r="11" spans="1:13" ht="31.5" customHeight="1">
      <c r="A11" s="235"/>
      <c r="B11" s="217" t="s">
        <v>540</v>
      </c>
      <c r="C11" s="219"/>
      <c r="D11" s="217" t="s">
        <v>541</v>
      </c>
      <c r="E11" s="219"/>
      <c r="F11" s="152">
        <v>5</v>
      </c>
      <c r="G11" s="152">
        <v>5</v>
      </c>
      <c r="H11" s="154"/>
      <c r="L11" s="155"/>
      <c r="M11" s="155"/>
    </row>
    <row r="12" spans="1:13" ht="32.25" customHeight="1">
      <c r="A12" s="235"/>
      <c r="B12" s="215" t="s">
        <v>542</v>
      </c>
      <c r="C12" s="215"/>
      <c r="D12" s="215" t="s">
        <v>543</v>
      </c>
      <c r="E12" s="215"/>
      <c r="F12" s="152">
        <v>10</v>
      </c>
      <c r="G12" s="152">
        <v>10</v>
      </c>
      <c r="H12" s="154"/>
      <c r="L12" s="155"/>
      <c r="M12" s="155"/>
    </row>
    <row r="13" spans="1:13" ht="32.25" customHeight="1">
      <c r="A13" s="235"/>
      <c r="B13" s="224" t="s">
        <v>544</v>
      </c>
      <c r="C13" s="225"/>
      <c r="D13" s="224" t="s">
        <v>545</v>
      </c>
      <c r="E13" s="225"/>
      <c r="F13" s="152">
        <v>50</v>
      </c>
      <c r="G13" s="152">
        <v>50</v>
      </c>
      <c r="H13" s="154"/>
      <c r="L13" s="155"/>
      <c r="M13" s="155"/>
    </row>
    <row r="14" spans="1:13" ht="27.75" customHeight="1">
      <c r="A14" s="235"/>
      <c r="B14" s="217" t="s">
        <v>546</v>
      </c>
      <c r="C14" s="218"/>
      <c r="D14" s="218"/>
      <c r="E14" s="219"/>
      <c r="F14" s="152">
        <f>SUM(F7:F13)</f>
        <v>1521.4</v>
      </c>
      <c r="G14" s="152">
        <f>SUM(G7:G13)</f>
        <v>1521.4</v>
      </c>
      <c r="H14" s="156"/>
      <c r="L14" s="155"/>
      <c r="M14" s="155"/>
    </row>
    <row r="15" spans="1:13" ht="77.25" customHeight="1">
      <c r="A15" s="157" t="s">
        <v>559</v>
      </c>
      <c r="B15" s="224" t="s">
        <v>582</v>
      </c>
      <c r="C15" s="228"/>
      <c r="D15" s="228"/>
      <c r="E15" s="228"/>
      <c r="F15" s="228"/>
      <c r="G15" s="228"/>
      <c r="H15" s="229"/>
    </row>
    <row r="16" spans="1:13" ht="32.25" customHeight="1">
      <c r="A16" s="234" t="s">
        <v>560</v>
      </c>
      <c r="B16" s="153" t="s">
        <v>561</v>
      </c>
      <c r="C16" s="217" t="s">
        <v>562</v>
      </c>
      <c r="D16" s="219"/>
      <c r="E16" s="158" t="s">
        <v>563</v>
      </c>
      <c r="F16" s="215" t="s">
        <v>564</v>
      </c>
      <c r="G16" s="215"/>
      <c r="H16" s="215"/>
    </row>
    <row r="17" spans="1:8" ht="32.25" customHeight="1">
      <c r="A17" s="236"/>
      <c r="B17" s="215" t="s">
        <v>565</v>
      </c>
      <c r="C17" s="220" t="s">
        <v>566</v>
      </c>
      <c r="D17" s="221"/>
      <c r="E17" s="158" t="s">
        <v>547</v>
      </c>
      <c r="F17" s="217" t="s">
        <v>548</v>
      </c>
      <c r="G17" s="218"/>
      <c r="H17" s="219"/>
    </row>
    <row r="18" spans="1:8" ht="32.25" customHeight="1">
      <c r="A18" s="236"/>
      <c r="B18" s="215"/>
      <c r="C18" s="222"/>
      <c r="D18" s="223"/>
      <c r="E18" s="158" t="s">
        <v>549</v>
      </c>
      <c r="F18" s="215" t="s">
        <v>550</v>
      </c>
      <c r="G18" s="215"/>
      <c r="H18" s="215"/>
    </row>
    <row r="19" spans="1:8" ht="21.75" customHeight="1">
      <c r="A19" s="236"/>
      <c r="B19" s="215"/>
      <c r="C19" s="226"/>
      <c r="D19" s="227"/>
      <c r="E19" s="158" t="s">
        <v>567</v>
      </c>
      <c r="F19" s="215" t="s">
        <v>551</v>
      </c>
      <c r="G19" s="215"/>
      <c r="H19" s="215"/>
    </row>
    <row r="20" spans="1:8" ht="72" customHeight="1">
      <c r="A20" s="236"/>
      <c r="B20" s="215"/>
      <c r="C20" s="220" t="s">
        <v>568</v>
      </c>
      <c r="D20" s="221"/>
      <c r="E20" s="158" t="s">
        <v>569</v>
      </c>
      <c r="F20" s="216" t="s">
        <v>570</v>
      </c>
      <c r="G20" s="215"/>
      <c r="H20" s="215"/>
    </row>
    <row r="21" spans="1:8" ht="33.75" customHeight="1">
      <c r="A21" s="236"/>
      <c r="B21" s="215"/>
      <c r="C21" s="222"/>
      <c r="D21" s="223"/>
      <c r="E21" s="158" t="s">
        <v>571</v>
      </c>
      <c r="F21" s="215" t="s">
        <v>572</v>
      </c>
      <c r="G21" s="215"/>
      <c r="H21" s="215"/>
    </row>
    <row r="22" spans="1:8" ht="22.5" customHeight="1">
      <c r="A22" s="236"/>
      <c r="B22" s="215"/>
      <c r="C22" s="220" t="s">
        <v>573</v>
      </c>
      <c r="D22" s="221"/>
      <c r="E22" s="158" t="s">
        <v>574</v>
      </c>
      <c r="F22" s="215" t="s">
        <v>575</v>
      </c>
      <c r="G22" s="215"/>
      <c r="H22" s="215"/>
    </row>
    <row r="23" spans="1:8" ht="22.5" customHeight="1">
      <c r="A23" s="236"/>
      <c r="B23" s="153" t="s">
        <v>576</v>
      </c>
      <c r="C23" s="215" t="s">
        <v>577</v>
      </c>
      <c r="D23" s="215"/>
      <c r="E23" s="158" t="s">
        <v>552</v>
      </c>
      <c r="F23" s="215" t="s">
        <v>553</v>
      </c>
      <c r="G23" s="215"/>
      <c r="H23" s="215"/>
    </row>
    <row r="24" spans="1:8" ht="21.75" customHeight="1">
      <c r="A24" s="237"/>
      <c r="B24" s="153" t="s">
        <v>578</v>
      </c>
      <c r="C24" s="215" t="s">
        <v>579</v>
      </c>
      <c r="D24" s="215"/>
      <c r="E24" s="158" t="s">
        <v>580</v>
      </c>
      <c r="F24" s="216" t="s">
        <v>581</v>
      </c>
      <c r="G24" s="216"/>
      <c r="H24" s="216"/>
    </row>
    <row r="25" spans="1:8" ht="13.5" customHeight="1">
      <c r="A25" s="159"/>
    </row>
    <row r="26" spans="1:8" ht="13.5" customHeight="1">
      <c r="A26" s="159"/>
    </row>
    <row r="27" spans="1:8" ht="21.75" customHeight="1">
      <c r="A27" s="159"/>
    </row>
    <row r="28" spans="1:8" ht="51" customHeight="1">
      <c r="A28" s="159"/>
    </row>
    <row r="29" spans="1:8" ht="21.75" customHeight="1">
      <c r="A29" s="159"/>
    </row>
  </sheetData>
  <mergeCells count="40">
    <mergeCell ref="A16:A24"/>
    <mergeCell ref="C22:D22"/>
    <mergeCell ref="A2:H2"/>
    <mergeCell ref="A4:C4"/>
    <mergeCell ref="D4:H4"/>
    <mergeCell ref="B5:C6"/>
    <mergeCell ref="D5:E6"/>
    <mergeCell ref="F5:H5"/>
    <mergeCell ref="A5:A14"/>
    <mergeCell ref="B17:B22"/>
    <mergeCell ref="C17:D19"/>
    <mergeCell ref="D8:E8"/>
    <mergeCell ref="B14:E14"/>
    <mergeCell ref="B15:H15"/>
    <mergeCell ref="F21:H21"/>
    <mergeCell ref="F18:H18"/>
    <mergeCell ref="C16:D16"/>
    <mergeCell ref="B7:C7"/>
    <mergeCell ref="D7:E7"/>
    <mergeCell ref="B13:C13"/>
    <mergeCell ref="D13:E13"/>
    <mergeCell ref="D9:E9"/>
    <mergeCell ref="B10:C10"/>
    <mergeCell ref="D10:E10"/>
    <mergeCell ref="B9:C9"/>
    <mergeCell ref="D12:E12"/>
    <mergeCell ref="B12:C12"/>
    <mergeCell ref="B11:C11"/>
    <mergeCell ref="D11:E11"/>
    <mergeCell ref="B8:C8"/>
    <mergeCell ref="F16:H16"/>
    <mergeCell ref="F24:H24"/>
    <mergeCell ref="C23:D23"/>
    <mergeCell ref="F23:H23"/>
    <mergeCell ref="F22:H22"/>
    <mergeCell ref="C24:D24"/>
    <mergeCell ref="F17:H17"/>
    <mergeCell ref="C20:D21"/>
    <mergeCell ref="F20:H20"/>
    <mergeCell ref="F19:H19"/>
  </mergeCells>
  <phoneticPr fontId="2" type="noConversion"/>
  <pageMargins left="0.5" right="0.41" top="0.25" bottom="0.75" header="0.16" footer="0.3"/>
  <pageSetup paperSize="9" orientation="portrait" horizontalDpi="200" verticalDpi="200"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Z40"/>
  <sheetViews>
    <sheetView showGridLines="0" showZeros="0" workbookViewId="0"/>
  </sheetViews>
  <sheetFormatPr defaultColWidth="9.1640625" defaultRowHeight="12.75" customHeight="1"/>
  <cols>
    <col min="1" max="2" width="15.1640625" customWidth="1"/>
    <col min="3" max="3" width="26.5" customWidth="1"/>
    <col min="4" max="5" width="20" customWidth="1"/>
    <col min="6" max="7" width="28.33203125" customWidth="1"/>
    <col min="8" max="18" width="15" customWidth="1"/>
  </cols>
  <sheetData>
    <row r="1" spans="1:26" ht="18" customHeight="1">
      <c r="A1" s="112"/>
      <c r="B1" s="112"/>
      <c r="C1" s="112"/>
      <c r="D1" s="112"/>
      <c r="E1" s="112"/>
      <c r="F1" s="112"/>
      <c r="G1" s="112"/>
      <c r="H1" s="112"/>
      <c r="I1" s="112"/>
      <c r="J1" s="112"/>
      <c r="K1" s="112"/>
      <c r="L1" s="112"/>
      <c r="M1" s="112"/>
      <c r="N1" s="112"/>
      <c r="O1" s="112"/>
      <c r="P1" s="112"/>
      <c r="Q1" s="112"/>
      <c r="R1" s="114" t="s">
        <v>94</v>
      </c>
      <c r="S1" s="112"/>
    </row>
    <row r="2" spans="1:26" ht="18" customHeight="1">
      <c r="A2" s="113" t="s">
        <v>502</v>
      </c>
      <c r="B2" s="113"/>
      <c r="C2" s="113"/>
      <c r="D2" s="113"/>
      <c r="E2" s="113"/>
      <c r="F2" s="113"/>
      <c r="G2" s="113"/>
      <c r="H2" s="113"/>
      <c r="I2" s="113"/>
      <c r="J2" s="113"/>
      <c r="K2" s="113"/>
      <c r="L2" s="113"/>
      <c r="M2" s="113"/>
      <c r="N2" s="113"/>
      <c r="O2" s="113"/>
      <c r="P2" s="113"/>
      <c r="Q2" s="113"/>
      <c r="R2" s="113"/>
      <c r="S2" s="112"/>
    </row>
    <row r="3" spans="1:26" ht="18" customHeight="1">
      <c r="A3" s="112"/>
      <c r="B3" s="112"/>
      <c r="C3" s="112"/>
      <c r="D3" s="112"/>
      <c r="E3" s="112"/>
      <c r="F3" s="112"/>
      <c r="G3" s="112"/>
      <c r="H3" s="112"/>
      <c r="I3" s="112"/>
      <c r="J3" s="112"/>
      <c r="K3" s="112"/>
      <c r="L3" s="112"/>
      <c r="M3" s="112"/>
      <c r="N3" s="112"/>
      <c r="O3" s="112"/>
      <c r="P3" s="112"/>
      <c r="Q3" s="112"/>
      <c r="R3" s="114" t="s">
        <v>262</v>
      </c>
      <c r="S3" s="112"/>
    </row>
    <row r="4" spans="1:26" ht="18" customHeight="1">
      <c r="A4" s="239" t="s">
        <v>248</v>
      </c>
      <c r="B4" s="239" t="s">
        <v>385</v>
      </c>
      <c r="C4" s="239" t="s">
        <v>329</v>
      </c>
      <c r="D4" s="243" t="s">
        <v>7</v>
      </c>
      <c r="E4" s="243"/>
      <c r="F4" s="243"/>
      <c r="G4" s="243"/>
      <c r="H4" s="242" t="s">
        <v>327</v>
      </c>
      <c r="I4" s="243"/>
      <c r="J4" s="244"/>
      <c r="K4" s="241" t="s">
        <v>42</v>
      </c>
      <c r="L4" s="238" t="s">
        <v>133</v>
      </c>
      <c r="M4" s="238"/>
      <c r="N4" s="238"/>
      <c r="O4" s="238"/>
      <c r="P4" s="238"/>
      <c r="Q4" s="238"/>
      <c r="R4" s="118"/>
      <c r="S4" s="112"/>
    </row>
    <row r="5" spans="1:26" ht="18" customHeight="1">
      <c r="A5" s="240"/>
      <c r="B5" s="240"/>
      <c r="C5" s="240"/>
      <c r="D5" s="121" t="s">
        <v>257</v>
      </c>
      <c r="E5" s="121" t="s">
        <v>106</v>
      </c>
      <c r="F5" s="121" t="s">
        <v>25</v>
      </c>
      <c r="G5" s="121" t="s">
        <v>296</v>
      </c>
      <c r="H5" s="117" t="s">
        <v>14</v>
      </c>
      <c r="I5" s="122" t="s">
        <v>520</v>
      </c>
      <c r="J5" s="124" t="s">
        <v>152</v>
      </c>
      <c r="K5" s="241"/>
      <c r="L5" s="116" t="s">
        <v>199</v>
      </c>
      <c r="M5" s="116" t="s">
        <v>489</v>
      </c>
      <c r="N5" s="116" t="s">
        <v>485</v>
      </c>
      <c r="O5" s="115" t="s">
        <v>175</v>
      </c>
      <c r="P5" s="115" t="s">
        <v>142</v>
      </c>
      <c r="Q5" s="115" t="s">
        <v>265</v>
      </c>
      <c r="R5" s="123" t="s">
        <v>392</v>
      </c>
      <c r="S5" s="112"/>
    </row>
    <row r="6" spans="1:26" ht="18" customHeight="1">
      <c r="A6" s="142"/>
      <c r="B6" s="142" t="s">
        <v>111</v>
      </c>
      <c r="C6" s="142"/>
      <c r="D6" s="142"/>
      <c r="E6" s="142"/>
      <c r="F6" s="142"/>
      <c r="G6" s="142"/>
      <c r="H6" s="143"/>
      <c r="I6" s="143"/>
      <c r="J6" s="143"/>
      <c r="K6" s="144"/>
      <c r="L6" s="141"/>
      <c r="M6" s="141"/>
      <c r="N6" s="141"/>
      <c r="O6" s="141"/>
      <c r="P6" s="141"/>
      <c r="Q6" s="141"/>
      <c r="R6" s="144"/>
      <c r="S6" s="119"/>
      <c r="T6" s="120"/>
      <c r="U6" s="120"/>
      <c r="V6" s="120"/>
      <c r="W6" s="120"/>
      <c r="X6" s="120"/>
      <c r="Y6" s="120"/>
      <c r="Z6" s="120"/>
    </row>
    <row r="7" spans="1:26" ht="18" customHeight="1">
      <c r="A7" s="142" t="s">
        <v>466</v>
      </c>
      <c r="B7" s="142" t="s">
        <v>488</v>
      </c>
      <c r="C7" s="142"/>
      <c r="D7" s="142"/>
      <c r="E7" s="142"/>
      <c r="F7" s="142"/>
      <c r="G7" s="142"/>
      <c r="H7" s="143"/>
      <c r="I7" s="143"/>
      <c r="J7" s="143"/>
      <c r="K7" s="144"/>
      <c r="L7" s="141"/>
      <c r="M7" s="141"/>
      <c r="N7" s="141"/>
      <c r="O7" s="141"/>
      <c r="P7" s="141"/>
      <c r="Q7" s="141"/>
      <c r="R7" s="144"/>
      <c r="S7" s="112"/>
    </row>
    <row r="8" spans="1:26" ht="18" customHeight="1">
      <c r="A8" s="142" t="s">
        <v>206</v>
      </c>
      <c r="B8" s="142" t="s">
        <v>209</v>
      </c>
      <c r="C8" s="142" t="s">
        <v>226</v>
      </c>
      <c r="D8" s="142" t="s">
        <v>38</v>
      </c>
      <c r="E8" s="142" t="s">
        <v>38</v>
      </c>
      <c r="F8" s="142" t="s">
        <v>342</v>
      </c>
      <c r="G8" s="142" t="s">
        <v>202</v>
      </c>
      <c r="H8" s="143">
        <v>30</v>
      </c>
      <c r="I8" s="143">
        <v>30</v>
      </c>
      <c r="J8" s="143">
        <v>0</v>
      </c>
      <c r="K8" s="144" t="s">
        <v>428</v>
      </c>
      <c r="L8" s="141"/>
      <c r="M8" s="141"/>
      <c r="N8" s="141" t="s">
        <v>50</v>
      </c>
      <c r="O8" s="141"/>
      <c r="P8" s="141"/>
      <c r="Q8" s="141"/>
      <c r="R8" s="144"/>
      <c r="S8" s="112"/>
    </row>
    <row r="9" spans="1:26" ht="18" customHeight="1">
      <c r="A9" s="142" t="s">
        <v>206</v>
      </c>
      <c r="B9" s="142" t="s">
        <v>209</v>
      </c>
      <c r="C9" s="142"/>
      <c r="D9" s="142" t="s">
        <v>3</v>
      </c>
      <c r="E9" s="142" t="s">
        <v>124</v>
      </c>
      <c r="F9" s="142" t="s">
        <v>239</v>
      </c>
      <c r="G9" s="142" t="s">
        <v>508</v>
      </c>
      <c r="H9" s="143">
        <v>30</v>
      </c>
      <c r="I9" s="143">
        <v>30</v>
      </c>
      <c r="J9" s="143">
        <v>0</v>
      </c>
      <c r="K9" s="144"/>
      <c r="L9" s="141"/>
      <c r="M9" s="141"/>
      <c r="N9" s="141"/>
      <c r="O9" s="141"/>
      <c r="P9" s="141"/>
      <c r="Q9" s="141"/>
      <c r="R9" s="144"/>
      <c r="S9" s="112"/>
    </row>
    <row r="10" spans="1:26" ht="18" customHeight="1">
      <c r="A10" s="142" t="s">
        <v>206</v>
      </c>
      <c r="B10" s="142" t="s">
        <v>209</v>
      </c>
      <c r="C10" s="142"/>
      <c r="D10" s="142"/>
      <c r="E10" s="142" t="s">
        <v>463</v>
      </c>
      <c r="F10" s="142" t="s">
        <v>77</v>
      </c>
      <c r="G10" s="142" t="s">
        <v>508</v>
      </c>
      <c r="H10" s="143">
        <v>30</v>
      </c>
      <c r="I10" s="143">
        <v>30</v>
      </c>
      <c r="J10" s="143">
        <v>0</v>
      </c>
      <c r="K10" s="144"/>
      <c r="L10" s="141"/>
      <c r="M10" s="141"/>
      <c r="N10" s="141"/>
      <c r="O10" s="141"/>
      <c r="P10" s="141"/>
      <c r="Q10" s="141"/>
      <c r="R10" s="144"/>
      <c r="S10" s="112"/>
    </row>
    <row r="11" spans="1:26" ht="18" customHeight="1">
      <c r="A11" s="142" t="s">
        <v>206</v>
      </c>
      <c r="B11" s="142" t="s">
        <v>209</v>
      </c>
      <c r="C11" s="142"/>
      <c r="D11" s="142"/>
      <c r="E11" s="142" t="s">
        <v>244</v>
      </c>
      <c r="F11" s="142" t="s">
        <v>513</v>
      </c>
      <c r="G11" s="142" t="s">
        <v>454</v>
      </c>
      <c r="H11" s="143">
        <v>30</v>
      </c>
      <c r="I11" s="143">
        <v>30</v>
      </c>
      <c r="J11" s="143">
        <v>0</v>
      </c>
      <c r="K11" s="144"/>
      <c r="L11" s="141"/>
      <c r="M11" s="141"/>
      <c r="N11" s="141"/>
      <c r="O11" s="141"/>
      <c r="P11" s="141"/>
      <c r="Q11" s="141"/>
      <c r="R11" s="144"/>
      <c r="S11" s="112"/>
    </row>
    <row r="12" spans="1:26" ht="18" customHeight="1">
      <c r="A12" s="142" t="s">
        <v>206</v>
      </c>
      <c r="B12" s="142" t="s">
        <v>209</v>
      </c>
      <c r="C12" s="142"/>
      <c r="D12" s="142" t="s">
        <v>195</v>
      </c>
      <c r="E12" s="142" t="s">
        <v>431</v>
      </c>
      <c r="F12" s="142" t="s">
        <v>418</v>
      </c>
      <c r="G12" s="142" t="s">
        <v>508</v>
      </c>
      <c r="H12" s="143">
        <v>30</v>
      </c>
      <c r="I12" s="143">
        <v>30</v>
      </c>
      <c r="J12" s="143">
        <v>0</v>
      </c>
      <c r="K12" s="144"/>
      <c r="L12" s="141"/>
      <c r="M12" s="141"/>
      <c r="N12" s="141"/>
      <c r="O12" s="141"/>
      <c r="P12" s="141"/>
      <c r="Q12" s="141"/>
      <c r="R12" s="144"/>
      <c r="S12" s="112"/>
    </row>
    <row r="13" spans="1:26" ht="18" customHeight="1">
      <c r="A13" s="142" t="s">
        <v>206</v>
      </c>
      <c r="B13" s="142" t="s">
        <v>209</v>
      </c>
      <c r="C13" s="142"/>
      <c r="D13" s="142"/>
      <c r="E13" s="142" t="s">
        <v>151</v>
      </c>
      <c r="F13" s="142" t="s">
        <v>286</v>
      </c>
      <c r="G13" s="142" t="s">
        <v>508</v>
      </c>
      <c r="H13" s="143">
        <v>30</v>
      </c>
      <c r="I13" s="143">
        <v>30</v>
      </c>
      <c r="J13" s="143">
        <v>0</v>
      </c>
      <c r="K13" s="144"/>
      <c r="L13" s="141"/>
      <c r="M13" s="141"/>
      <c r="N13" s="141"/>
      <c r="O13" s="141"/>
      <c r="P13" s="141"/>
      <c r="Q13" s="141"/>
      <c r="R13" s="144"/>
      <c r="S13" s="112"/>
    </row>
    <row r="14" spans="1:26" ht="18" customHeight="1">
      <c r="A14" s="142" t="s">
        <v>206</v>
      </c>
      <c r="B14" s="142" t="s">
        <v>209</v>
      </c>
      <c r="C14" s="142" t="s">
        <v>395</v>
      </c>
      <c r="D14" s="142" t="s">
        <v>38</v>
      </c>
      <c r="E14" s="142" t="s">
        <v>38</v>
      </c>
      <c r="F14" s="142" t="s">
        <v>451</v>
      </c>
      <c r="G14" s="142" t="s">
        <v>79</v>
      </c>
      <c r="H14" s="143">
        <v>10</v>
      </c>
      <c r="I14" s="143">
        <v>10</v>
      </c>
      <c r="J14" s="143">
        <v>0</v>
      </c>
      <c r="K14" s="144"/>
      <c r="L14" s="141"/>
      <c r="M14" s="141"/>
      <c r="N14" s="141" t="s">
        <v>119</v>
      </c>
      <c r="O14" s="141"/>
      <c r="P14" s="141"/>
      <c r="Q14" s="141"/>
      <c r="R14" s="144"/>
      <c r="S14" s="112"/>
    </row>
    <row r="15" spans="1:26" ht="18" customHeight="1">
      <c r="A15" s="142" t="s">
        <v>206</v>
      </c>
      <c r="B15" s="142" t="s">
        <v>209</v>
      </c>
      <c r="C15" s="142"/>
      <c r="D15" s="142" t="s">
        <v>3</v>
      </c>
      <c r="E15" s="142" t="s">
        <v>124</v>
      </c>
      <c r="F15" s="142" t="s">
        <v>451</v>
      </c>
      <c r="G15" s="142" t="s">
        <v>508</v>
      </c>
      <c r="H15" s="143">
        <v>10</v>
      </c>
      <c r="I15" s="143">
        <v>10</v>
      </c>
      <c r="J15" s="143">
        <v>0</v>
      </c>
      <c r="K15" s="144"/>
      <c r="L15" s="141"/>
      <c r="M15" s="141"/>
      <c r="N15" s="141"/>
      <c r="O15" s="141"/>
      <c r="P15" s="141"/>
      <c r="Q15" s="141"/>
      <c r="R15" s="144"/>
      <c r="S15" s="112"/>
    </row>
    <row r="16" spans="1:26" ht="18" customHeight="1">
      <c r="A16" s="142" t="s">
        <v>206</v>
      </c>
      <c r="B16" s="142" t="s">
        <v>209</v>
      </c>
      <c r="C16" s="142"/>
      <c r="D16" s="142"/>
      <c r="E16" s="142" t="s">
        <v>463</v>
      </c>
      <c r="F16" s="142" t="s">
        <v>341</v>
      </c>
      <c r="G16" s="142" t="s">
        <v>508</v>
      </c>
      <c r="H16" s="143">
        <v>10</v>
      </c>
      <c r="I16" s="143">
        <v>10</v>
      </c>
      <c r="J16" s="143">
        <v>0</v>
      </c>
      <c r="K16" s="144"/>
      <c r="L16" s="141"/>
      <c r="M16" s="141"/>
      <c r="N16" s="141"/>
      <c r="O16" s="141"/>
      <c r="P16" s="141"/>
      <c r="Q16" s="141"/>
      <c r="R16" s="144"/>
      <c r="S16" s="112"/>
    </row>
    <row r="17" spans="1:18" ht="18" customHeight="1">
      <c r="A17" s="142" t="s">
        <v>206</v>
      </c>
      <c r="B17" s="142" t="s">
        <v>209</v>
      </c>
      <c r="C17" s="142"/>
      <c r="D17" s="142"/>
      <c r="E17" s="142" t="s">
        <v>244</v>
      </c>
      <c r="F17" s="142" t="s">
        <v>261</v>
      </c>
      <c r="G17" s="142" t="s">
        <v>454</v>
      </c>
      <c r="H17" s="143">
        <v>10</v>
      </c>
      <c r="I17" s="143">
        <v>10</v>
      </c>
      <c r="J17" s="143">
        <v>0</v>
      </c>
      <c r="K17" s="144"/>
      <c r="L17" s="141"/>
      <c r="M17" s="141"/>
      <c r="N17" s="141"/>
      <c r="O17" s="141"/>
      <c r="P17" s="141"/>
      <c r="Q17" s="141"/>
      <c r="R17" s="144"/>
    </row>
    <row r="18" spans="1:18" ht="18" customHeight="1">
      <c r="A18" s="142" t="s">
        <v>206</v>
      </c>
      <c r="B18" s="142" t="s">
        <v>209</v>
      </c>
      <c r="C18" s="142"/>
      <c r="D18" s="142" t="s">
        <v>195</v>
      </c>
      <c r="E18" s="142" t="s">
        <v>431</v>
      </c>
      <c r="F18" s="142" t="s">
        <v>451</v>
      </c>
      <c r="G18" s="142" t="s">
        <v>508</v>
      </c>
      <c r="H18" s="143">
        <v>10</v>
      </c>
      <c r="I18" s="143">
        <v>10</v>
      </c>
      <c r="J18" s="143">
        <v>0</v>
      </c>
      <c r="K18" s="144"/>
      <c r="L18" s="141"/>
      <c r="M18" s="141"/>
      <c r="N18" s="141"/>
      <c r="O18" s="141"/>
      <c r="P18" s="141"/>
      <c r="Q18" s="141"/>
      <c r="R18" s="144"/>
    </row>
    <row r="19" spans="1:18" ht="18" customHeight="1">
      <c r="A19" s="142" t="s">
        <v>206</v>
      </c>
      <c r="B19" s="142" t="s">
        <v>209</v>
      </c>
      <c r="C19" s="142"/>
      <c r="D19" s="142"/>
      <c r="E19" s="142" t="s">
        <v>151</v>
      </c>
      <c r="F19" s="142" t="s">
        <v>451</v>
      </c>
      <c r="G19" s="142" t="s">
        <v>508</v>
      </c>
      <c r="H19" s="143">
        <v>10</v>
      </c>
      <c r="I19" s="143">
        <v>10</v>
      </c>
      <c r="J19" s="143">
        <v>0</v>
      </c>
      <c r="K19" s="144"/>
      <c r="L19" s="141"/>
      <c r="M19" s="141"/>
      <c r="N19" s="141"/>
      <c r="O19" s="141"/>
      <c r="P19" s="141"/>
      <c r="Q19" s="141"/>
      <c r="R19" s="144"/>
    </row>
    <row r="20" spans="1:18" ht="18" customHeight="1">
      <c r="A20" s="142" t="s">
        <v>206</v>
      </c>
      <c r="B20" s="142" t="s">
        <v>209</v>
      </c>
      <c r="C20" s="142" t="s">
        <v>112</v>
      </c>
      <c r="D20" s="142" t="s">
        <v>38</v>
      </c>
      <c r="E20" s="142" t="s">
        <v>38</v>
      </c>
      <c r="F20" s="142" t="s">
        <v>483</v>
      </c>
      <c r="G20" s="142" t="s">
        <v>264</v>
      </c>
      <c r="H20" s="143">
        <v>5</v>
      </c>
      <c r="I20" s="143">
        <v>5</v>
      </c>
      <c r="J20" s="143">
        <v>0</v>
      </c>
      <c r="K20" s="144"/>
      <c r="L20" s="141"/>
      <c r="M20" s="141"/>
      <c r="N20" s="141"/>
      <c r="O20" s="141"/>
      <c r="P20" s="141"/>
      <c r="Q20" s="141"/>
      <c r="R20" s="144"/>
    </row>
    <row r="21" spans="1:18" ht="18" customHeight="1">
      <c r="A21" s="142" t="s">
        <v>206</v>
      </c>
      <c r="B21" s="142" t="s">
        <v>209</v>
      </c>
      <c r="C21" s="142"/>
      <c r="D21" s="142" t="s">
        <v>3</v>
      </c>
      <c r="E21" s="142" t="s">
        <v>124</v>
      </c>
      <c r="F21" s="142" t="s">
        <v>191</v>
      </c>
      <c r="G21" s="142" t="s">
        <v>167</v>
      </c>
      <c r="H21" s="143">
        <v>5</v>
      </c>
      <c r="I21" s="143">
        <v>5</v>
      </c>
      <c r="J21" s="143">
        <v>0</v>
      </c>
      <c r="K21" s="144"/>
      <c r="L21" s="141"/>
      <c r="M21" s="141"/>
      <c r="N21" s="141"/>
      <c r="O21" s="141"/>
      <c r="P21" s="141"/>
      <c r="Q21" s="141"/>
      <c r="R21" s="144"/>
    </row>
    <row r="22" spans="1:18" ht="18" customHeight="1">
      <c r="A22" s="142" t="s">
        <v>206</v>
      </c>
      <c r="B22" s="142" t="s">
        <v>209</v>
      </c>
      <c r="C22" s="142"/>
      <c r="D22" s="142"/>
      <c r="E22" s="142" t="s">
        <v>463</v>
      </c>
      <c r="F22" s="142" t="s">
        <v>32</v>
      </c>
      <c r="G22" s="142" t="s">
        <v>508</v>
      </c>
      <c r="H22" s="143">
        <v>5</v>
      </c>
      <c r="I22" s="143">
        <v>5</v>
      </c>
      <c r="J22" s="143">
        <v>0</v>
      </c>
      <c r="K22" s="144"/>
      <c r="L22" s="141"/>
      <c r="M22" s="141"/>
      <c r="N22" s="141"/>
      <c r="O22" s="141"/>
      <c r="P22" s="141"/>
      <c r="Q22" s="141"/>
      <c r="R22" s="144"/>
    </row>
    <row r="23" spans="1:18" ht="18" customHeight="1">
      <c r="A23" s="142" t="s">
        <v>206</v>
      </c>
      <c r="B23" s="142" t="s">
        <v>209</v>
      </c>
      <c r="C23" s="142"/>
      <c r="D23" s="142" t="s">
        <v>195</v>
      </c>
      <c r="E23" s="142" t="s">
        <v>151</v>
      </c>
      <c r="F23" s="142" t="s">
        <v>371</v>
      </c>
      <c r="G23" s="142" t="s">
        <v>508</v>
      </c>
      <c r="H23" s="143">
        <v>5</v>
      </c>
      <c r="I23" s="143">
        <v>5</v>
      </c>
      <c r="J23" s="143">
        <v>0</v>
      </c>
      <c r="K23" s="144"/>
      <c r="L23" s="141"/>
      <c r="M23" s="141"/>
      <c r="N23" s="141"/>
      <c r="O23" s="141"/>
      <c r="P23" s="141"/>
      <c r="Q23" s="141"/>
      <c r="R23" s="144"/>
    </row>
    <row r="24" spans="1:18" ht="18" customHeight="1">
      <c r="A24" s="142" t="s">
        <v>206</v>
      </c>
      <c r="B24" s="142" t="s">
        <v>209</v>
      </c>
      <c r="C24" s="142" t="s">
        <v>462</v>
      </c>
      <c r="D24" s="142" t="s">
        <v>38</v>
      </c>
      <c r="E24" s="142" t="s">
        <v>38</v>
      </c>
      <c r="F24" s="142" t="s">
        <v>308</v>
      </c>
      <c r="G24" s="142" t="s">
        <v>303</v>
      </c>
      <c r="H24" s="143">
        <v>75</v>
      </c>
      <c r="I24" s="143">
        <v>75</v>
      </c>
      <c r="J24" s="143">
        <v>0</v>
      </c>
      <c r="K24" s="144"/>
      <c r="L24" s="141"/>
      <c r="M24" s="141"/>
      <c r="N24" s="141"/>
      <c r="O24" s="141"/>
      <c r="P24" s="141"/>
      <c r="Q24" s="141"/>
      <c r="R24" s="144"/>
    </row>
    <row r="25" spans="1:18" ht="18" customHeight="1">
      <c r="A25" s="142" t="s">
        <v>206</v>
      </c>
      <c r="B25" s="142" t="s">
        <v>209</v>
      </c>
      <c r="C25" s="142"/>
      <c r="D25" s="142" t="s">
        <v>3</v>
      </c>
      <c r="E25" s="142" t="s">
        <v>124</v>
      </c>
      <c r="F25" s="142" t="s">
        <v>308</v>
      </c>
      <c r="G25" s="142" t="s">
        <v>508</v>
      </c>
      <c r="H25" s="143">
        <v>75</v>
      </c>
      <c r="I25" s="143">
        <v>75</v>
      </c>
      <c r="J25" s="143">
        <v>0</v>
      </c>
      <c r="K25" s="144"/>
      <c r="L25" s="141"/>
      <c r="M25" s="141"/>
      <c r="N25" s="141"/>
      <c r="O25" s="141"/>
      <c r="P25" s="141"/>
      <c r="Q25" s="141"/>
      <c r="R25" s="144"/>
    </row>
    <row r="26" spans="1:18" ht="18" customHeight="1">
      <c r="A26" s="142" t="s">
        <v>206</v>
      </c>
      <c r="B26" s="142" t="s">
        <v>209</v>
      </c>
      <c r="C26" s="142"/>
      <c r="D26" s="142"/>
      <c r="E26" s="142" t="s">
        <v>463</v>
      </c>
      <c r="F26" s="142" t="s">
        <v>459</v>
      </c>
      <c r="G26" s="142" t="s">
        <v>508</v>
      </c>
      <c r="H26" s="143">
        <v>75</v>
      </c>
      <c r="I26" s="143">
        <v>75</v>
      </c>
      <c r="J26" s="143">
        <v>0</v>
      </c>
      <c r="K26" s="144"/>
      <c r="L26" s="141"/>
      <c r="M26" s="141"/>
      <c r="N26" s="141"/>
      <c r="O26" s="141"/>
      <c r="P26" s="141"/>
      <c r="Q26" s="141"/>
      <c r="R26" s="144"/>
    </row>
    <row r="27" spans="1:18" ht="18" customHeight="1">
      <c r="A27" s="142" t="s">
        <v>206</v>
      </c>
      <c r="B27" s="142" t="s">
        <v>209</v>
      </c>
      <c r="C27" s="142"/>
      <c r="D27" s="142"/>
      <c r="E27" s="142" t="s">
        <v>244</v>
      </c>
      <c r="F27" s="142" t="s">
        <v>132</v>
      </c>
      <c r="G27" s="142" t="s">
        <v>454</v>
      </c>
      <c r="H27" s="143">
        <v>75</v>
      </c>
      <c r="I27" s="143">
        <v>75</v>
      </c>
      <c r="J27" s="143">
        <v>0</v>
      </c>
      <c r="K27" s="144"/>
      <c r="L27" s="141"/>
      <c r="M27" s="141"/>
      <c r="N27" s="141"/>
      <c r="O27" s="141"/>
      <c r="P27" s="141"/>
      <c r="Q27" s="141"/>
      <c r="R27" s="144"/>
    </row>
    <row r="28" spans="1:18" ht="18" customHeight="1">
      <c r="A28" s="142" t="s">
        <v>206</v>
      </c>
      <c r="B28" s="142" t="s">
        <v>209</v>
      </c>
      <c r="C28" s="142"/>
      <c r="D28" s="142" t="s">
        <v>195</v>
      </c>
      <c r="E28" s="142" t="s">
        <v>431</v>
      </c>
      <c r="F28" s="142" t="s">
        <v>153</v>
      </c>
      <c r="G28" s="142" t="s">
        <v>508</v>
      </c>
      <c r="H28" s="143">
        <v>75</v>
      </c>
      <c r="I28" s="143">
        <v>75</v>
      </c>
      <c r="J28" s="143">
        <v>0</v>
      </c>
      <c r="K28" s="144"/>
      <c r="L28" s="141"/>
      <c r="M28" s="141"/>
      <c r="N28" s="141"/>
      <c r="O28" s="141"/>
      <c r="P28" s="141"/>
      <c r="Q28" s="141"/>
      <c r="R28" s="144"/>
    </row>
    <row r="29" spans="1:18" ht="18" customHeight="1">
      <c r="A29" s="142" t="s">
        <v>206</v>
      </c>
      <c r="B29" s="142" t="s">
        <v>209</v>
      </c>
      <c r="C29" s="142"/>
      <c r="D29" s="142"/>
      <c r="E29" s="142" t="s">
        <v>151</v>
      </c>
      <c r="F29" s="142" t="s">
        <v>49</v>
      </c>
      <c r="G29" s="142" t="s">
        <v>508</v>
      </c>
      <c r="H29" s="143">
        <v>75</v>
      </c>
      <c r="I29" s="143">
        <v>75</v>
      </c>
      <c r="J29" s="143">
        <v>0</v>
      </c>
      <c r="K29" s="144"/>
      <c r="L29" s="141"/>
      <c r="M29" s="141"/>
      <c r="N29" s="141"/>
      <c r="O29" s="141"/>
      <c r="P29" s="141"/>
      <c r="Q29" s="141"/>
      <c r="R29" s="144"/>
    </row>
    <row r="30" spans="1:18" ht="18" customHeight="1">
      <c r="A30" s="142" t="s">
        <v>76</v>
      </c>
      <c r="B30" s="142" t="s">
        <v>256</v>
      </c>
      <c r="C30" s="142" t="s">
        <v>273</v>
      </c>
      <c r="D30" s="142" t="s">
        <v>38</v>
      </c>
      <c r="E30" s="142" t="s">
        <v>38</v>
      </c>
      <c r="F30" s="142" t="s">
        <v>211</v>
      </c>
      <c r="G30" s="142" t="s">
        <v>211</v>
      </c>
      <c r="H30" s="143">
        <v>10</v>
      </c>
      <c r="I30" s="143">
        <v>10</v>
      </c>
      <c r="J30" s="143">
        <v>0</v>
      </c>
      <c r="K30" s="144"/>
      <c r="L30" s="141"/>
      <c r="M30" s="141"/>
      <c r="N30" s="141"/>
      <c r="O30" s="141"/>
      <c r="P30" s="141"/>
      <c r="Q30" s="141"/>
      <c r="R30" s="144"/>
    </row>
    <row r="31" spans="1:18" ht="18" customHeight="1">
      <c r="A31" s="142" t="s">
        <v>76</v>
      </c>
      <c r="B31" s="142" t="s">
        <v>256</v>
      </c>
      <c r="C31" s="142"/>
      <c r="D31" s="142" t="s">
        <v>3</v>
      </c>
      <c r="E31" s="142" t="s">
        <v>124</v>
      </c>
      <c r="F31" s="142" t="s">
        <v>211</v>
      </c>
      <c r="G31" s="142" t="s">
        <v>423</v>
      </c>
      <c r="H31" s="143">
        <v>10</v>
      </c>
      <c r="I31" s="143">
        <v>10</v>
      </c>
      <c r="J31" s="143">
        <v>0</v>
      </c>
      <c r="K31" s="144"/>
      <c r="L31" s="141"/>
      <c r="M31" s="141"/>
      <c r="N31" s="141"/>
      <c r="O31" s="141"/>
      <c r="P31" s="141"/>
      <c r="Q31" s="141"/>
      <c r="R31" s="144"/>
    </row>
    <row r="32" spans="1:18" ht="18" customHeight="1">
      <c r="A32" s="142" t="s">
        <v>76</v>
      </c>
      <c r="B32" s="142" t="s">
        <v>256</v>
      </c>
      <c r="C32" s="142"/>
      <c r="D32" s="142"/>
      <c r="E32" s="142" t="s">
        <v>463</v>
      </c>
      <c r="F32" s="142" t="s">
        <v>211</v>
      </c>
      <c r="G32" s="142" t="s">
        <v>508</v>
      </c>
      <c r="H32" s="143">
        <v>10</v>
      </c>
      <c r="I32" s="143">
        <v>10</v>
      </c>
      <c r="J32" s="143">
        <v>0</v>
      </c>
      <c r="K32" s="144"/>
      <c r="L32" s="141"/>
      <c r="M32" s="141"/>
      <c r="N32" s="141"/>
      <c r="O32" s="141"/>
      <c r="P32" s="141"/>
      <c r="Q32" s="141"/>
      <c r="R32" s="144"/>
    </row>
    <row r="33" spans="1:18" ht="18" customHeight="1">
      <c r="A33" s="142" t="s">
        <v>76</v>
      </c>
      <c r="B33" s="142" t="s">
        <v>256</v>
      </c>
      <c r="C33" s="142"/>
      <c r="D33" s="142"/>
      <c r="E33" s="142" t="s">
        <v>244</v>
      </c>
      <c r="F33" s="142" t="s">
        <v>391</v>
      </c>
      <c r="G33" s="142" t="s">
        <v>454</v>
      </c>
      <c r="H33" s="143">
        <v>10</v>
      </c>
      <c r="I33" s="143">
        <v>10</v>
      </c>
      <c r="J33" s="143">
        <v>0</v>
      </c>
      <c r="K33" s="144"/>
      <c r="L33" s="141"/>
      <c r="M33" s="141"/>
      <c r="N33" s="141"/>
      <c r="O33" s="141"/>
      <c r="P33" s="141"/>
      <c r="Q33" s="141"/>
      <c r="R33" s="144"/>
    </row>
    <row r="34" spans="1:18" ht="18" customHeight="1">
      <c r="A34" s="142" t="s">
        <v>76</v>
      </c>
      <c r="B34" s="142" t="s">
        <v>256</v>
      </c>
      <c r="C34" s="142"/>
      <c r="D34" s="142" t="s">
        <v>195</v>
      </c>
      <c r="E34" s="142" t="s">
        <v>431</v>
      </c>
      <c r="F34" s="142" t="s">
        <v>238</v>
      </c>
      <c r="G34" s="142" t="s">
        <v>508</v>
      </c>
      <c r="H34" s="143">
        <v>10</v>
      </c>
      <c r="I34" s="143">
        <v>10</v>
      </c>
      <c r="J34" s="143">
        <v>0</v>
      </c>
      <c r="K34" s="144"/>
      <c r="L34" s="141"/>
      <c r="M34" s="141"/>
      <c r="N34" s="141"/>
      <c r="O34" s="141"/>
      <c r="P34" s="141"/>
      <c r="Q34" s="141"/>
      <c r="R34" s="144"/>
    </row>
    <row r="35" spans="1:18" ht="18" customHeight="1">
      <c r="A35" s="142" t="s">
        <v>76</v>
      </c>
      <c r="B35" s="142" t="s">
        <v>256</v>
      </c>
      <c r="C35" s="142"/>
      <c r="D35" s="142"/>
      <c r="E35" s="142" t="s">
        <v>151</v>
      </c>
      <c r="F35" s="142" t="s">
        <v>238</v>
      </c>
      <c r="G35" s="142" t="s">
        <v>508</v>
      </c>
      <c r="H35" s="143">
        <v>10</v>
      </c>
      <c r="I35" s="143">
        <v>10</v>
      </c>
      <c r="J35" s="143">
        <v>0</v>
      </c>
      <c r="K35" s="144"/>
      <c r="L35" s="141"/>
      <c r="M35" s="141"/>
      <c r="N35" s="141"/>
      <c r="O35" s="141"/>
      <c r="P35" s="141"/>
      <c r="Q35" s="141"/>
      <c r="R35" s="144"/>
    </row>
    <row r="36" spans="1:18" ht="18" customHeight="1">
      <c r="A36" s="142" t="s">
        <v>448</v>
      </c>
      <c r="B36" s="142" t="s">
        <v>321</v>
      </c>
      <c r="C36" s="142" t="s">
        <v>433</v>
      </c>
      <c r="D36" s="142" t="s">
        <v>38</v>
      </c>
      <c r="E36" s="142" t="s">
        <v>38</v>
      </c>
      <c r="F36" s="142" t="s">
        <v>357</v>
      </c>
      <c r="G36" s="142" t="s">
        <v>123</v>
      </c>
      <c r="H36" s="143">
        <v>50</v>
      </c>
      <c r="I36" s="143">
        <v>50</v>
      </c>
      <c r="J36" s="143">
        <v>0</v>
      </c>
      <c r="K36" s="144"/>
      <c r="L36" s="141"/>
      <c r="M36" s="141"/>
      <c r="N36" s="141"/>
      <c r="O36" s="141"/>
      <c r="P36" s="141"/>
      <c r="Q36" s="141"/>
      <c r="R36" s="144"/>
    </row>
    <row r="37" spans="1:18" ht="18" customHeight="1">
      <c r="A37" s="142" t="s">
        <v>448</v>
      </c>
      <c r="B37" s="142" t="s">
        <v>321</v>
      </c>
      <c r="C37" s="142"/>
      <c r="D37" s="142" t="s">
        <v>3</v>
      </c>
      <c r="E37" s="142" t="s">
        <v>124</v>
      </c>
      <c r="F37" s="142" t="s">
        <v>449</v>
      </c>
      <c r="G37" s="142" t="s">
        <v>118</v>
      </c>
      <c r="H37" s="143">
        <v>50</v>
      </c>
      <c r="I37" s="143">
        <v>50</v>
      </c>
      <c r="J37" s="143">
        <v>0</v>
      </c>
      <c r="K37" s="144"/>
      <c r="L37" s="141"/>
      <c r="M37" s="141"/>
      <c r="N37" s="141"/>
      <c r="O37" s="141"/>
      <c r="P37" s="141"/>
      <c r="Q37" s="141"/>
      <c r="R37" s="144"/>
    </row>
    <row r="38" spans="1:18" ht="18" customHeight="1">
      <c r="A38" s="142" t="s">
        <v>448</v>
      </c>
      <c r="B38" s="142" t="s">
        <v>321</v>
      </c>
      <c r="C38" s="142"/>
      <c r="D38" s="142"/>
      <c r="E38" s="142" t="s">
        <v>124</v>
      </c>
      <c r="F38" s="142" t="s">
        <v>160</v>
      </c>
      <c r="G38" s="142" t="s">
        <v>33</v>
      </c>
      <c r="H38" s="143">
        <v>50</v>
      </c>
      <c r="I38" s="143">
        <v>50</v>
      </c>
      <c r="J38" s="143">
        <v>0</v>
      </c>
      <c r="K38" s="144"/>
      <c r="L38" s="141"/>
      <c r="M38" s="141"/>
      <c r="N38" s="141"/>
      <c r="O38" s="141"/>
      <c r="P38" s="141"/>
      <c r="Q38" s="141"/>
      <c r="R38" s="144"/>
    </row>
    <row r="39" spans="1:18" ht="18" customHeight="1">
      <c r="A39" s="142" t="s">
        <v>448</v>
      </c>
      <c r="B39" s="142" t="s">
        <v>321</v>
      </c>
      <c r="C39" s="142"/>
      <c r="D39" s="142"/>
      <c r="E39" s="142" t="s">
        <v>463</v>
      </c>
      <c r="F39" s="142" t="s">
        <v>53</v>
      </c>
      <c r="G39" s="142" t="s">
        <v>53</v>
      </c>
      <c r="H39" s="143">
        <v>50</v>
      </c>
      <c r="I39" s="143">
        <v>50</v>
      </c>
      <c r="J39" s="143">
        <v>0</v>
      </c>
      <c r="K39" s="144"/>
      <c r="L39" s="141"/>
      <c r="M39" s="141"/>
      <c r="N39" s="141"/>
      <c r="O39" s="141"/>
      <c r="P39" s="141"/>
      <c r="Q39" s="141"/>
      <c r="R39" s="144"/>
    </row>
    <row r="40" spans="1:18" ht="18" customHeight="1">
      <c r="A40" s="142" t="s">
        <v>448</v>
      </c>
      <c r="B40" s="142" t="s">
        <v>321</v>
      </c>
      <c r="C40" s="142"/>
      <c r="D40" s="142" t="s">
        <v>195</v>
      </c>
      <c r="E40" s="142" t="s">
        <v>431</v>
      </c>
      <c r="F40" s="142" t="s">
        <v>270</v>
      </c>
      <c r="G40" s="142" t="s">
        <v>378</v>
      </c>
      <c r="H40" s="143">
        <v>50</v>
      </c>
      <c r="I40" s="143">
        <v>50</v>
      </c>
      <c r="J40" s="143">
        <v>0</v>
      </c>
      <c r="K40" s="144"/>
      <c r="L40" s="141"/>
      <c r="M40" s="141"/>
      <c r="N40" s="141"/>
      <c r="O40" s="141"/>
      <c r="P40" s="141"/>
      <c r="Q40" s="141"/>
      <c r="R40" s="144"/>
    </row>
  </sheetData>
  <mergeCells count="7">
    <mergeCell ref="L4:Q4"/>
    <mergeCell ref="A4:A5"/>
    <mergeCell ref="K4:K5"/>
    <mergeCell ref="C4:C5"/>
    <mergeCell ref="B4:B5"/>
    <mergeCell ref="H4:J4"/>
    <mergeCell ref="D4:G4"/>
  </mergeCells>
  <phoneticPr fontId="0" type="noConversion"/>
  <pageMargins left="0.74999998873613005" right="0.74999998873613005" top="0.99999998498150677" bottom="0.99999998498150677" header="0.49999999249075339" footer="0.49999999249075339"/>
  <pageSetup paperSize="9" orientation="landscape" horizontalDpi="0" verticalDpi="0"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IV41"/>
  <sheetViews>
    <sheetView showGridLines="0" showZeros="0" workbookViewId="0">
      <selection activeCell="B40" sqref="B40"/>
    </sheetView>
  </sheetViews>
  <sheetFormatPr defaultColWidth="12" defaultRowHeight="12.75" customHeight="1"/>
  <cols>
    <col min="1" max="4" width="30.1640625" customWidth="1"/>
  </cols>
  <sheetData>
    <row r="1" spans="1:256" ht="12.75" customHeight="1">
      <c r="A1" s="40"/>
      <c r="B1" s="7"/>
      <c r="C1" s="7"/>
      <c r="D1" s="8" t="s">
        <v>225</v>
      </c>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row>
    <row r="2" spans="1:256" ht="21.75" customHeight="1">
      <c r="A2" s="38" t="s">
        <v>176</v>
      </c>
      <c r="B2" s="10"/>
      <c r="C2" s="10"/>
      <c r="D2" s="10"/>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row>
    <row r="3" spans="1:256" ht="12.75" customHeight="1">
      <c r="A3" s="128" t="s">
        <v>311</v>
      </c>
      <c r="B3" s="7"/>
      <c r="C3" s="7"/>
      <c r="D3" s="8" t="s">
        <v>31</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row>
    <row r="4" spans="1:256" ht="12.75" customHeight="1">
      <c r="A4" s="160" t="s">
        <v>352</v>
      </c>
      <c r="B4" s="160"/>
      <c r="C4" s="160" t="s">
        <v>492</v>
      </c>
      <c r="D4" s="160"/>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row>
    <row r="5" spans="1:256" ht="12.75" customHeight="1">
      <c r="A5" s="17" t="s">
        <v>117</v>
      </c>
      <c r="B5" s="18" t="s">
        <v>334</v>
      </c>
      <c r="C5" s="17" t="s">
        <v>117</v>
      </c>
      <c r="D5" s="18" t="s">
        <v>334</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row>
    <row r="6" spans="1:256" ht="12.75" customHeight="1">
      <c r="A6" s="14" t="s">
        <v>436</v>
      </c>
      <c r="B6" s="42">
        <v>15164012.66</v>
      </c>
      <c r="C6" s="19" t="s">
        <v>75</v>
      </c>
      <c r="D6" s="42">
        <v>12355160.800000001</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row>
    <row r="7" spans="1:256" ht="12.75" customHeight="1">
      <c r="A7" s="14" t="s">
        <v>312</v>
      </c>
      <c r="B7" s="125">
        <v>50000</v>
      </c>
      <c r="C7" s="22" t="s">
        <v>93</v>
      </c>
      <c r="D7" s="42">
        <v>0</v>
      </c>
      <c r="E7" s="11"/>
      <c r="F7" s="11"/>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row>
    <row r="8" spans="1:256" ht="12.75" customHeight="1">
      <c r="A8" s="14" t="s">
        <v>500</v>
      </c>
      <c r="B8" s="41"/>
      <c r="C8" s="22" t="s">
        <v>427</v>
      </c>
      <c r="D8" s="42">
        <v>0</v>
      </c>
      <c r="E8" s="11"/>
      <c r="F8" s="11"/>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row>
    <row r="9" spans="1:256" ht="12.75" customHeight="1">
      <c r="A9" s="14" t="s">
        <v>336</v>
      </c>
      <c r="B9" s="42">
        <v>0</v>
      </c>
      <c r="C9" s="22" t="s">
        <v>237</v>
      </c>
      <c r="D9" s="42">
        <v>0</v>
      </c>
      <c r="E9" s="11"/>
      <c r="F9" s="11"/>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row>
    <row r="10" spans="1:256" ht="12.75" customHeight="1">
      <c r="A10" s="14" t="s">
        <v>181</v>
      </c>
      <c r="B10" s="42">
        <v>0</v>
      </c>
      <c r="C10" s="19" t="s">
        <v>372</v>
      </c>
      <c r="D10" s="42">
        <v>0</v>
      </c>
      <c r="E10" s="11"/>
      <c r="F10" s="11"/>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row>
    <row r="11" spans="1:256" ht="12.75" customHeight="1">
      <c r="A11" s="14" t="s">
        <v>210</v>
      </c>
      <c r="B11" s="125">
        <v>0</v>
      </c>
      <c r="C11" s="19" t="s">
        <v>89</v>
      </c>
      <c r="D11" s="42">
        <v>0</v>
      </c>
      <c r="E11" s="11"/>
      <c r="F11" s="11"/>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row>
    <row r="12" spans="1:256" ht="12.75" customHeight="1">
      <c r="A12" s="14"/>
      <c r="B12" s="43"/>
      <c r="C12" s="19" t="s">
        <v>174</v>
      </c>
      <c r="D12" s="42">
        <v>0</v>
      </c>
      <c r="E12" s="11"/>
      <c r="F12" s="11"/>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row>
    <row r="13" spans="1:256" ht="12.75" customHeight="1">
      <c r="A13" s="14"/>
      <c r="B13" s="43"/>
      <c r="C13" s="37" t="s">
        <v>282</v>
      </c>
      <c r="D13" s="42">
        <v>1385792.92</v>
      </c>
      <c r="E13" s="11"/>
      <c r="F13" s="11"/>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row>
    <row r="14" spans="1:256" ht="12.75" customHeight="1">
      <c r="A14" s="14"/>
      <c r="B14" s="43"/>
      <c r="C14" s="37" t="s">
        <v>122</v>
      </c>
      <c r="D14" s="42">
        <v>0</v>
      </c>
      <c r="E14" s="11"/>
      <c r="F14" s="11"/>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row>
    <row r="15" spans="1:256" ht="12.75" customHeight="1">
      <c r="A15" s="14"/>
      <c r="B15" s="43"/>
      <c r="C15" s="37" t="s">
        <v>47</v>
      </c>
      <c r="D15" s="42">
        <v>295814.94</v>
      </c>
      <c r="E15" s="11"/>
      <c r="F15" s="11"/>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row>
    <row r="16" spans="1:256" ht="12.75" customHeight="1">
      <c r="A16" s="14"/>
      <c r="B16" s="43"/>
      <c r="C16" s="37" t="s">
        <v>228</v>
      </c>
      <c r="D16" s="42">
        <v>0</v>
      </c>
      <c r="E16" s="11"/>
      <c r="F16" s="11"/>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row>
    <row r="17" spans="1:256" ht="12.75" customHeight="1">
      <c r="A17" s="14"/>
      <c r="B17" s="43"/>
      <c r="C17" s="37" t="s">
        <v>484</v>
      </c>
      <c r="D17" s="42">
        <v>50000</v>
      </c>
      <c r="E17" s="11"/>
      <c r="F17" s="11"/>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row>
    <row r="18" spans="1:256" ht="12.75" customHeight="1">
      <c r="A18" s="14"/>
      <c r="B18" s="43"/>
      <c r="C18" s="37" t="s">
        <v>406</v>
      </c>
      <c r="D18" s="42">
        <v>0</v>
      </c>
      <c r="E18" s="11"/>
      <c r="F18" s="11"/>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row>
    <row r="19" spans="1:256" ht="12.75" customHeight="1">
      <c r="A19" s="14"/>
      <c r="B19" s="43"/>
      <c r="C19" s="37" t="s">
        <v>164</v>
      </c>
      <c r="D19" s="42">
        <v>0</v>
      </c>
      <c r="E19" s="11"/>
      <c r="F19" s="11"/>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row>
    <row r="20" spans="1:256" ht="12.75" customHeight="1">
      <c r="A20" s="14"/>
      <c r="B20" s="43"/>
      <c r="C20" s="37" t="s">
        <v>190</v>
      </c>
      <c r="D20" s="42">
        <v>0</v>
      </c>
      <c r="E20" s="11"/>
      <c r="F20" s="11"/>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row>
    <row r="21" spans="1:256" ht="12.75" customHeight="1">
      <c r="A21" s="14"/>
      <c r="B21" s="43"/>
      <c r="C21" s="37" t="s">
        <v>180</v>
      </c>
      <c r="D21" s="42">
        <v>0</v>
      </c>
      <c r="E21" s="11"/>
      <c r="F21" s="11"/>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row>
    <row r="22" spans="1:256" ht="12.75" customHeight="1">
      <c r="A22" s="14"/>
      <c r="B22" s="43"/>
      <c r="C22" s="37" t="s">
        <v>477</v>
      </c>
      <c r="D22" s="42">
        <v>0</v>
      </c>
      <c r="E22" s="11"/>
      <c r="F22" s="11"/>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row>
    <row r="23" spans="1:256" ht="12.75" customHeight="1">
      <c r="A23" s="14"/>
      <c r="B23" s="43"/>
      <c r="C23" s="37" t="s">
        <v>422</v>
      </c>
      <c r="D23" s="42">
        <v>0</v>
      </c>
      <c r="E23" s="11"/>
      <c r="F23" s="11"/>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9"/>
      <c r="HE23" s="9"/>
      <c r="HF23" s="9"/>
      <c r="HG23" s="9"/>
      <c r="HH23" s="9"/>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9"/>
      <c r="IO23" s="9"/>
      <c r="IP23" s="9"/>
      <c r="IQ23" s="9"/>
      <c r="IR23" s="9"/>
      <c r="IS23" s="9"/>
      <c r="IT23" s="9"/>
      <c r="IU23" s="9"/>
      <c r="IV23" s="9"/>
    </row>
    <row r="24" spans="1:256" ht="12.75" customHeight="1">
      <c r="A24" s="14"/>
      <c r="B24" s="43"/>
      <c r="C24" s="37" t="s">
        <v>524</v>
      </c>
      <c r="D24" s="42">
        <v>0</v>
      </c>
      <c r="E24" s="11"/>
      <c r="F24" s="11"/>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c r="BG24" s="9"/>
      <c r="BH24" s="9"/>
      <c r="BI24" s="9"/>
      <c r="BJ24" s="9"/>
      <c r="BK24" s="9"/>
      <c r="BL24" s="9"/>
      <c r="BM24" s="9"/>
      <c r="BN24" s="9"/>
      <c r="BO24" s="9"/>
      <c r="BP24" s="9"/>
      <c r="BQ24" s="9"/>
      <c r="BR24" s="9"/>
      <c r="BS24" s="9"/>
      <c r="BT24" s="9"/>
      <c r="BU24" s="9"/>
      <c r="BV24" s="9"/>
      <c r="BW24" s="9"/>
      <c r="BX24" s="9"/>
      <c r="BY24" s="9"/>
      <c r="BZ24" s="9"/>
      <c r="CA24" s="9"/>
      <c r="CB24" s="9"/>
      <c r="CC24" s="9"/>
      <c r="CD24" s="9"/>
      <c r="CE24" s="9"/>
      <c r="CF24" s="9"/>
      <c r="CG24" s="9"/>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9"/>
      <c r="FQ24" s="9"/>
      <c r="FR24" s="9"/>
      <c r="FS24" s="9"/>
      <c r="FT24" s="9"/>
      <c r="FU24" s="9"/>
      <c r="FV24" s="9"/>
      <c r="FW24" s="9"/>
      <c r="FX24" s="9"/>
      <c r="FY24" s="9"/>
      <c r="FZ24" s="9"/>
      <c r="GA24" s="9"/>
      <c r="GB24" s="9"/>
      <c r="GC24" s="9"/>
      <c r="GD24" s="9"/>
      <c r="GE24" s="9"/>
      <c r="GF24" s="9"/>
      <c r="GG24" s="9"/>
      <c r="GH24" s="9"/>
      <c r="GI24" s="9"/>
      <c r="GJ24" s="9"/>
      <c r="GK24" s="9"/>
      <c r="GL24" s="9"/>
      <c r="GM24" s="9"/>
      <c r="GN24" s="9"/>
      <c r="GO24" s="9"/>
      <c r="GP24" s="9"/>
      <c r="GQ24" s="9"/>
      <c r="GR24" s="9"/>
      <c r="GS24" s="9"/>
      <c r="GT24" s="9"/>
      <c r="GU24" s="9"/>
      <c r="GV24" s="9"/>
      <c r="GW24" s="9"/>
      <c r="GX24" s="9"/>
      <c r="GY24" s="9"/>
      <c r="GZ24" s="9"/>
      <c r="HA24" s="9"/>
      <c r="HB24" s="9"/>
      <c r="HC24" s="9"/>
      <c r="HD24" s="9"/>
      <c r="HE24" s="9"/>
      <c r="HF24" s="9"/>
      <c r="HG24" s="9"/>
      <c r="HH24" s="9"/>
      <c r="HI24" s="9"/>
      <c r="HJ24" s="9"/>
      <c r="HK24" s="9"/>
      <c r="HL24" s="9"/>
      <c r="HM24" s="9"/>
      <c r="HN24" s="9"/>
      <c r="HO24" s="9"/>
      <c r="HP24" s="9"/>
      <c r="HQ24" s="9"/>
      <c r="HR24" s="9"/>
      <c r="HS24" s="9"/>
      <c r="HT24" s="9"/>
      <c r="HU24" s="9"/>
      <c r="HV24" s="9"/>
      <c r="HW24" s="9"/>
      <c r="HX24" s="9"/>
      <c r="HY24" s="9"/>
      <c r="HZ24" s="9"/>
      <c r="IA24" s="9"/>
      <c r="IB24" s="9"/>
      <c r="IC24" s="9"/>
      <c r="ID24" s="9"/>
      <c r="IE24" s="9"/>
      <c r="IF24" s="9"/>
      <c r="IG24" s="9"/>
      <c r="IH24" s="9"/>
      <c r="II24" s="9"/>
      <c r="IJ24" s="9"/>
      <c r="IK24" s="9"/>
      <c r="IL24" s="9"/>
      <c r="IM24" s="9"/>
      <c r="IN24" s="9"/>
      <c r="IO24" s="9"/>
      <c r="IP24" s="9"/>
      <c r="IQ24" s="9"/>
      <c r="IR24" s="9"/>
      <c r="IS24" s="9"/>
      <c r="IT24" s="9"/>
      <c r="IU24" s="9"/>
      <c r="IV24" s="9"/>
    </row>
    <row r="25" spans="1:256" ht="12.75" customHeight="1">
      <c r="A25" s="14"/>
      <c r="B25" s="43"/>
      <c r="C25" s="37" t="s">
        <v>413</v>
      </c>
      <c r="D25" s="42">
        <v>1127244</v>
      </c>
      <c r="E25" s="11"/>
      <c r="F25" s="11"/>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row>
    <row r="26" spans="1:256" ht="12.75" customHeight="1">
      <c r="A26" s="14"/>
      <c r="B26" s="43"/>
      <c r="C26" s="37" t="s">
        <v>189</v>
      </c>
      <c r="D26" s="42">
        <v>0</v>
      </c>
      <c r="E26" s="11"/>
      <c r="F26" s="11"/>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row>
    <row r="27" spans="1:256" ht="12.75" customHeight="1">
      <c r="A27" s="14"/>
      <c r="B27" s="43"/>
      <c r="C27" s="37" t="s">
        <v>384</v>
      </c>
      <c r="D27" s="42">
        <v>0</v>
      </c>
      <c r="E27" s="11"/>
      <c r="F27" s="11"/>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9"/>
      <c r="DB27" s="9"/>
      <c r="DC27" s="9"/>
      <c r="DD27" s="9"/>
      <c r="DE27" s="9"/>
      <c r="DF27" s="9"/>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9"/>
      <c r="EL27" s="9"/>
      <c r="EM27" s="9"/>
      <c r="EN27" s="9"/>
      <c r="EO27" s="9"/>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9"/>
      <c r="FV27" s="9"/>
      <c r="FW27" s="9"/>
      <c r="FX27" s="9"/>
      <c r="FY27" s="9"/>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9"/>
      <c r="HE27" s="9"/>
      <c r="HF27" s="9"/>
      <c r="HG27" s="9"/>
      <c r="HH27" s="9"/>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9"/>
      <c r="IO27" s="9"/>
      <c r="IP27" s="9"/>
      <c r="IQ27" s="9"/>
      <c r="IR27" s="9"/>
      <c r="IS27" s="9"/>
      <c r="IT27" s="9"/>
      <c r="IU27" s="9"/>
      <c r="IV27" s="9"/>
    </row>
    <row r="28" spans="1:256" ht="12.75" customHeight="1">
      <c r="A28" s="14"/>
      <c r="B28" s="43"/>
      <c r="C28" s="37" t="s">
        <v>412</v>
      </c>
      <c r="D28" s="125">
        <v>0</v>
      </c>
      <c r="E28" s="11"/>
      <c r="F28" s="11"/>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9"/>
      <c r="CB28" s="9"/>
      <c r="CC28" s="9"/>
      <c r="CD28" s="9"/>
      <c r="CE28" s="9"/>
      <c r="CF28" s="9"/>
      <c r="CG28" s="9"/>
      <c r="CH28" s="9"/>
      <c r="CI28" s="9"/>
      <c r="CJ28" s="9"/>
      <c r="CK28" s="9"/>
      <c r="CL28" s="9"/>
      <c r="CM28" s="9"/>
      <c r="CN28" s="9"/>
      <c r="CO28" s="9"/>
      <c r="CP28" s="9"/>
      <c r="CQ28" s="9"/>
      <c r="CR28" s="9"/>
      <c r="CS28" s="9"/>
      <c r="CT28" s="9"/>
      <c r="CU28" s="9"/>
      <c r="CV28" s="9"/>
      <c r="CW28" s="9"/>
      <c r="CX28" s="9"/>
      <c r="CY28" s="9"/>
      <c r="CZ28" s="9"/>
      <c r="DA28" s="9"/>
      <c r="DB28" s="9"/>
      <c r="DC28" s="9"/>
      <c r="DD28" s="9"/>
      <c r="DE28" s="9"/>
      <c r="DF28" s="9"/>
      <c r="DG28" s="9"/>
      <c r="DH28" s="9"/>
      <c r="DI28" s="9"/>
      <c r="DJ28" s="9"/>
      <c r="DK28" s="9"/>
      <c r="DL28" s="9"/>
      <c r="DM28" s="9"/>
      <c r="DN28" s="9"/>
      <c r="DO28" s="9"/>
      <c r="DP28" s="9"/>
      <c r="DQ28" s="9"/>
      <c r="DR28" s="9"/>
      <c r="DS28" s="9"/>
      <c r="DT28" s="9"/>
      <c r="DU28" s="9"/>
      <c r="DV28" s="9"/>
      <c r="DW28" s="9"/>
      <c r="DX28" s="9"/>
      <c r="DY28" s="9"/>
      <c r="DZ28" s="9"/>
      <c r="EA28" s="9"/>
      <c r="EB28" s="9"/>
      <c r="EC28" s="9"/>
      <c r="ED28" s="9"/>
      <c r="EE28" s="9"/>
      <c r="EF28" s="9"/>
      <c r="EG28" s="9"/>
      <c r="EH28" s="9"/>
      <c r="EI28" s="9"/>
      <c r="EJ28" s="9"/>
      <c r="EK28" s="9"/>
      <c r="EL28" s="9"/>
      <c r="EM28" s="9"/>
      <c r="EN28" s="9"/>
      <c r="EO28" s="9"/>
      <c r="EP28" s="9"/>
      <c r="EQ28" s="9"/>
      <c r="ER28" s="9"/>
      <c r="ES28" s="9"/>
      <c r="ET28" s="9"/>
      <c r="EU28" s="9"/>
      <c r="EV28" s="9"/>
      <c r="EW28" s="9"/>
      <c r="EX28" s="9"/>
      <c r="EY28" s="9"/>
      <c r="EZ28" s="9"/>
      <c r="FA28" s="9"/>
      <c r="FB28" s="9"/>
      <c r="FC28" s="9"/>
      <c r="FD28" s="9"/>
      <c r="FE28" s="9"/>
      <c r="FF28" s="9"/>
      <c r="FG28" s="9"/>
      <c r="FH28" s="9"/>
      <c r="FI28" s="9"/>
      <c r="FJ28" s="9"/>
      <c r="FK28" s="9"/>
      <c r="FL28" s="9"/>
      <c r="FM28" s="9"/>
      <c r="FN28" s="9"/>
      <c r="FO28" s="9"/>
      <c r="FP28" s="9"/>
      <c r="FQ28" s="9"/>
      <c r="FR28" s="9"/>
      <c r="FS28" s="9"/>
      <c r="FT28" s="9"/>
      <c r="FU28" s="9"/>
      <c r="FV28" s="9"/>
      <c r="FW28" s="9"/>
      <c r="FX28" s="9"/>
      <c r="FY28" s="9"/>
      <c r="FZ28" s="9"/>
      <c r="GA28" s="9"/>
      <c r="GB28" s="9"/>
      <c r="GC28" s="9"/>
      <c r="GD28" s="9"/>
      <c r="GE28" s="9"/>
      <c r="GF28" s="9"/>
      <c r="GG28" s="9"/>
      <c r="GH28" s="9"/>
      <c r="GI28" s="9"/>
      <c r="GJ28" s="9"/>
      <c r="GK28" s="9"/>
      <c r="GL28" s="9"/>
      <c r="GM28" s="9"/>
      <c r="GN28" s="9"/>
      <c r="GO28" s="9"/>
      <c r="GP28" s="9"/>
      <c r="GQ28" s="9"/>
      <c r="GR28" s="9"/>
      <c r="GS28" s="9"/>
      <c r="GT28" s="9"/>
      <c r="GU28" s="9"/>
      <c r="GV28" s="9"/>
      <c r="GW28" s="9"/>
      <c r="GX28" s="9"/>
      <c r="GY28" s="9"/>
      <c r="GZ28" s="9"/>
      <c r="HA28" s="9"/>
      <c r="HB28" s="9"/>
      <c r="HC28" s="9"/>
      <c r="HD28" s="9"/>
      <c r="HE28" s="9"/>
      <c r="HF28" s="9"/>
      <c r="HG28" s="9"/>
      <c r="HH28" s="9"/>
      <c r="HI28" s="9"/>
      <c r="HJ28" s="9"/>
      <c r="HK28" s="9"/>
      <c r="HL28" s="9"/>
      <c r="HM28" s="9"/>
      <c r="HN28" s="9"/>
      <c r="HO28" s="9"/>
      <c r="HP28" s="9"/>
      <c r="HQ28" s="9"/>
      <c r="HR28" s="9"/>
      <c r="HS28" s="9"/>
      <c r="HT28" s="9"/>
      <c r="HU28" s="9"/>
      <c r="HV28" s="9"/>
      <c r="HW28" s="9"/>
      <c r="HX28" s="9"/>
      <c r="HY28" s="9"/>
      <c r="HZ28" s="9"/>
      <c r="IA28" s="9"/>
      <c r="IB28" s="9"/>
      <c r="IC28" s="9"/>
      <c r="ID28" s="9"/>
      <c r="IE28" s="9"/>
      <c r="IF28" s="9"/>
      <c r="IG28" s="9"/>
      <c r="IH28" s="9"/>
      <c r="II28" s="9"/>
      <c r="IJ28" s="9"/>
      <c r="IK28" s="9"/>
      <c r="IL28" s="9"/>
      <c r="IM28" s="9"/>
      <c r="IN28" s="9"/>
      <c r="IO28" s="9"/>
      <c r="IP28" s="9"/>
      <c r="IQ28" s="9"/>
      <c r="IR28" s="9"/>
      <c r="IS28" s="9"/>
      <c r="IT28" s="9"/>
      <c r="IU28" s="9"/>
      <c r="IV28" s="9"/>
    </row>
    <row r="29" spans="1:256" ht="12.75" customHeight="1">
      <c r="A29" s="14"/>
      <c r="B29" s="43"/>
      <c r="C29" s="37" t="s">
        <v>293</v>
      </c>
      <c r="D29" s="126">
        <v>0</v>
      </c>
      <c r="E29" s="11"/>
      <c r="F29" s="11"/>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9"/>
      <c r="BS29" s="9"/>
      <c r="BT29" s="9"/>
      <c r="BU29" s="9"/>
      <c r="BV29" s="9"/>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9"/>
      <c r="DB29" s="9"/>
      <c r="DC29" s="9"/>
      <c r="DD29" s="9"/>
      <c r="DE29" s="9"/>
      <c r="DF29" s="9"/>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9"/>
      <c r="EL29" s="9"/>
      <c r="EM29" s="9"/>
      <c r="EN29" s="9"/>
      <c r="EO29" s="9"/>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9"/>
      <c r="FV29" s="9"/>
      <c r="FW29" s="9"/>
      <c r="FX29" s="9"/>
      <c r="FY29" s="9"/>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9"/>
      <c r="HE29" s="9"/>
      <c r="HF29" s="9"/>
      <c r="HG29" s="9"/>
      <c r="HH29" s="9"/>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9"/>
      <c r="IO29" s="9"/>
      <c r="IP29" s="9"/>
      <c r="IQ29" s="9"/>
      <c r="IR29" s="9"/>
      <c r="IS29" s="9"/>
      <c r="IT29" s="9"/>
      <c r="IU29" s="9"/>
      <c r="IV29" s="9"/>
    </row>
    <row r="30" spans="1:256" ht="12.75" customHeight="1">
      <c r="A30" s="14"/>
      <c r="B30" s="43"/>
      <c r="C30" s="37" t="s">
        <v>322</v>
      </c>
      <c r="D30" s="42">
        <v>0</v>
      </c>
      <c r="E30" s="11"/>
      <c r="F30" s="11"/>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c r="FF30" s="9"/>
      <c r="FG30" s="9"/>
      <c r="FH30" s="9"/>
      <c r="FI30" s="9"/>
      <c r="FJ30" s="9"/>
      <c r="FK30" s="9"/>
      <c r="FL30" s="9"/>
      <c r="FM30" s="9"/>
      <c r="FN30" s="9"/>
      <c r="FO30" s="9"/>
      <c r="FP30" s="9"/>
      <c r="FQ30" s="9"/>
      <c r="FR30" s="9"/>
      <c r="FS30" s="9"/>
      <c r="FT30" s="9"/>
      <c r="FU30" s="9"/>
      <c r="FV30" s="9"/>
      <c r="FW30" s="9"/>
      <c r="FX30" s="9"/>
      <c r="FY30" s="9"/>
      <c r="FZ30" s="9"/>
      <c r="GA30" s="9"/>
      <c r="GB30" s="9"/>
      <c r="GC30" s="9"/>
      <c r="GD30" s="9"/>
      <c r="GE30" s="9"/>
      <c r="GF30" s="9"/>
      <c r="GG30" s="9"/>
      <c r="GH30" s="9"/>
      <c r="GI30" s="9"/>
      <c r="GJ30" s="9"/>
      <c r="GK30" s="9"/>
      <c r="GL30" s="9"/>
      <c r="GM30" s="9"/>
      <c r="GN30" s="9"/>
      <c r="GO30" s="9"/>
      <c r="GP30" s="9"/>
      <c r="GQ30" s="9"/>
      <c r="GR30" s="9"/>
      <c r="GS30" s="9"/>
      <c r="GT30" s="9"/>
      <c r="GU30" s="9"/>
      <c r="GV30" s="9"/>
      <c r="GW30" s="9"/>
      <c r="GX30" s="9"/>
      <c r="GY30" s="9"/>
      <c r="GZ30" s="9"/>
      <c r="HA30" s="9"/>
      <c r="HB30" s="9"/>
      <c r="HC30" s="9"/>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row>
    <row r="31" spans="1:256" ht="12.75" customHeight="1">
      <c r="A31" s="14"/>
      <c r="B31" s="43"/>
      <c r="C31" s="37" t="s">
        <v>131</v>
      </c>
      <c r="D31" s="42">
        <v>0</v>
      </c>
      <c r="E31" s="11"/>
      <c r="F31" s="11"/>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9"/>
      <c r="DB31" s="9"/>
      <c r="DC31" s="9"/>
      <c r="DD31" s="9"/>
      <c r="DE31" s="9"/>
      <c r="DF31" s="9"/>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9"/>
      <c r="EL31" s="9"/>
      <c r="EM31" s="9"/>
      <c r="EN31" s="9"/>
      <c r="EO31" s="9"/>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9"/>
      <c r="FV31" s="9"/>
      <c r="FW31" s="9"/>
      <c r="FX31" s="9"/>
      <c r="FY31" s="9"/>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row>
    <row r="32" spans="1:256" ht="12.75" customHeight="1">
      <c r="A32" s="14"/>
      <c r="B32" s="43"/>
      <c r="C32" s="37" t="s">
        <v>150</v>
      </c>
      <c r="D32" s="42">
        <v>0</v>
      </c>
      <c r="E32" s="11"/>
      <c r="F32" s="11"/>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I32" s="9"/>
      <c r="CJ32" s="9"/>
      <c r="CK32" s="9"/>
      <c r="CL32" s="9"/>
      <c r="CM32" s="9"/>
      <c r="CN32" s="9"/>
      <c r="CO32" s="9"/>
      <c r="CP32" s="9"/>
      <c r="CQ32" s="9"/>
      <c r="CR32" s="9"/>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c r="FB32" s="9"/>
      <c r="FC32" s="9"/>
      <c r="FD32" s="9"/>
      <c r="FE32" s="9"/>
      <c r="FF32" s="9"/>
      <c r="FG32" s="9"/>
      <c r="FH32" s="9"/>
      <c r="FI32" s="9"/>
      <c r="FJ32" s="9"/>
      <c r="FK32" s="9"/>
      <c r="FL32" s="9"/>
      <c r="FM32" s="9"/>
      <c r="FN32" s="9"/>
      <c r="FO32" s="9"/>
      <c r="FP32" s="9"/>
      <c r="FQ32" s="9"/>
      <c r="FR32" s="9"/>
      <c r="FS32" s="9"/>
      <c r="FT32" s="9"/>
      <c r="FU32" s="9"/>
      <c r="FV32" s="9"/>
      <c r="FW32" s="9"/>
      <c r="FX32" s="9"/>
      <c r="FY32" s="9"/>
      <c r="FZ32" s="9"/>
      <c r="GA32" s="9"/>
      <c r="GB32" s="9"/>
      <c r="GC32" s="9"/>
      <c r="GD32" s="9"/>
      <c r="GE32" s="9"/>
      <c r="GF32" s="9"/>
      <c r="GG32" s="9"/>
      <c r="GH32" s="9"/>
      <c r="GI32" s="9"/>
      <c r="GJ32" s="9"/>
      <c r="GK32" s="9"/>
      <c r="GL32" s="9"/>
      <c r="GM32" s="9"/>
      <c r="GN32" s="9"/>
      <c r="GO32" s="9"/>
      <c r="GP32" s="9"/>
      <c r="GQ32" s="9"/>
      <c r="GR32" s="9"/>
      <c r="GS32" s="9"/>
      <c r="GT32" s="9"/>
      <c r="GU32" s="9"/>
      <c r="GV32" s="9"/>
      <c r="GW32" s="9"/>
      <c r="GX32" s="9"/>
      <c r="GY32" s="9"/>
      <c r="GZ32" s="9"/>
      <c r="HA32" s="9"/>
      <c r="HB32" s="9"/>
      <c r="HC32" s="9"/>
      <c r="HD32" s="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row>
    <row r="33" spans="1:256" ht="12.75" customHeight="1">
      <c r="A33" s="14"/>
      <c r="B33" s="43"/>
      <c r="C33" s="37" t="s">
        <v>453</v>
      </c>
      <c r="D33" s="42">
        <v>0</v>
      </c>
      <c r="E33" s="11"/>
      <c r="F33" s="11"/>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9"/>
      <c r="DB33" s="9"/>
      <c r="DC33" s="9"/>
      <c r="DD33" s="9"/>
      <c r="DE33" s="9"/>
      <c r="DF33" s="9"/>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9"/>
      <c r="EL33" s="9"/>
      <c r="EM33" s="9"/>
      <c r="EN33" s="9"/>
      <c r="EO33" s="9"/>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9"/>
      <c r="FV33" s="9"/>
      <c r="FW33" s="9"/>
      <c r="FX33" s="9"/>
      <c r="FY33" s="9"/>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row>
    <row r="34" spans="1:256" ht="12.75" customHeight="1">
      <c r="A34" s="14"/>
      <c r="B34" s="43"/>
      <c r="C34" s="37" t="s">
        <v>439</v>
      </c>
      <c r="D34" s="125">
        <v>0</v>
      </c>
      <c r="E34" s="11"/>
      <c r="F34" s="11"/>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c r="HC34" s="9"/>
      <c r="HD34" s="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row>
    <row r="35" spans="1:256" ht="12.75" customHeight="1">
      <c r="A35" s="4"/>
      <c r="B35" s="43"/>
      <c r="C35" s="19"/>
      <c r="D35" s="43"/>
      <c r="E35" s="11"/>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9"/>
      <c r="HE35" s="9"/>
      <c r="HF35" s="9"/>
      <c r="HG35" s="9"/>
      <c r="HH35" s="9"/>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9"/>
      <c r="IO35" s="9"/>
      <c r="IP35" s="9"/>
      <c r="IQ35" s="9"/>
      <c r="IR35" s="9"/>
      <c r="IS35" s="9"/>
      <c r="IT35" s="9"/>
      <c r="IU35" s="9"/>
      <c r="IV35" s="9"/>
    </row>
    <row r="36" spans="1:256" ht="12.75" customHeight="1">
      <c r="A36" s="17" t="s">
        <v>104</v>
      </c>
      <c r="B36" s="42">
        <f>SUM(B6:B13)</f>
        <v>15214012.66</v>
      </c>
      <c r="C36" s="17" t="s">
        <v>95</v>
      </c>
      <c r="D36" s="41">
        <f>SUM(D6:D34)</f>
        <v>15214012.66</v>
      </c>
      <c r="E36" s="11"/>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I36" s="9"/>
      <c r="CJ36" s="9"/>
      <c r="CK36" s="9"/>
      <c r="CL36" s="9"/>
      <c r="CM36" s="9"/>
      <c r="CN36" s="9"/>
      <c r="CO36" s="9"/>
      <c r="CP36" s="9"/>
      <c r="CQ36" s="9"/>
      <c r="CR36" s="9"/>
      <c r="CS36" s="9"/>
      <c r="CT36" s="9"/>
      <c r="CU36" s="9"/>
      <c r="CV36" s="9"/>
      <c r="CW36" s="9"/>
      <c r="CX36" s="9"/>
      <c r="CY36" s="9"/>
      <c r="CZ36" s="9"/>
      <c r="DA36" s="9"/>
      <c r="DB36" s="9"/>
      <c r="DC36" s="9"/>
      <c r="DD36" s="9"/>
      <c r="DE36" s="9"/>
      <c r="DF36" s="9"/>
      <c r="DG36" s="9"/>
      <c r="DH36" s="9"/>
      <c r="DI36" s="9"/>
      <c r="DJ36" s="9"/>
      <c r="DK36" s="9"/>
      <c r="DL36" s="9"/>
      <c r="DM36" s="9"/>
      <c r="DN36" s="9"/>
      <c r="DO36" s="9"/>
      <c r="DP36" s="9"/>
      <c r="DQ36" s="9"/>
      <c r="DR36" s="9"/>
      <c r="DS36" s="9"/>
      <c r="DT36" s="9"/>
      <c r="DU36" s="9"/>
      <c r="DV36" s="9"/>
      <c r="DW36" s="9"/>
      <c r="DX36" s="9"/>
      <c r="DY36" s="9"/>
      <c r="DZ36" s="9"/>
      <c r="EA36" s="9"/>
      <c r="EB36" s="9"/>
      <c r="EC36" s="9"/>
      <c r="ED36" s="9"/>
      <c r="EE36" s="9"/>
      <c r="EF36" s="9"/>
      <c r="EG36" s="9"/>
      <c r="EH36" s="9"/>
      <c r="EI36" s="9"/>
      <c r="EJ36" s="9"/>
      <c r="EK36" s="9"/>
      <c r="EL36" s="9"/>
      <c r="EM36" s="9"/>
      <c r="EN36" s="9"/>
      <c r="EO36" s="9"/>
      <c r="EP36" s="9"/>
      <c r="EQ36" s="9"/>
      <c r="ER36" s="9"/>
      <c r="ES36" s="9"/>
      <c r="ET36" s="9"/>
      <c r="EU36" s="9"/>
      <c r="EV36" s="9"/>
      <c r="EW36" s="9"/>
      <c r="EX36" s="9"/>
      <c r="EY36" s="9"/>
      <c r="EZ36" s="9"/>
      <c r="FA36" s="9"/>
      <c r="FB36" s="9"/>
      <c r="FC36" s="9"/>
      <c r="FD36" s="9"/>
      <c r="FE36" s="9"/>
      <c r="FF36" s="9"/>
      <c r="FG36" s="9"/>
      <c r="FH36" s="9"/>
      <c r="FI36" s="9"/>
      <c r="FJ36" s="9"/>
      <c r="FK36" s="9"/>
      <c r="FL36" s="9"/>
      <c r="FM36" s="9"/>
      <c r="FN36" s="9"/>
      <c r="FO36" s="9"/>
      <c r="FP36" s="9"/>
      <c r="FQ36" s="9"/>
      <c r="FR36" s="9"/>
      <c r="FS36" s="9"/>
      <c r="FT36" s="9"/>
      <c r="FU36" s="9"/>
      <c r="FV36" s="9"/>
      <c r="FW36" s="9"/>
      <c r="FX36" s="9"/>
      <c r="FY36" s="9"/>
      <c r="FZ36" s="9"/>
      <c r="GA36" s="9"/>
      <c r="GB36" s="9"/>
      <c r="GC36" s="9"/>
      <c r="GD36" s="9"/>
      <c r="GE36" s="9"/>
      <c r="GF36" s="9"/>
      <c r="GG36" s="9"/>
      <c r="GH36" s="9"/>
      <c r="GI36" s="9"/>
      <c r="GJ36" s="9"/>
      <c r="GK36" s="9"/>
      <c r="GL36" s="9"/>
      <c r="GM36" s="9"/>
      <c r="GN36" s="9"/>
      <c r="GO36" s="9"/>
      <c r="GP36" s="9"/>
      <c r="GQ36" s="9"/>
      <c r="GR36" s="9"/>
      <c r="GS36" s="9"/>
      <c r="GT36" s="9"/>
      <c r="GU36" s="9"/>
      <c r="GV36" s="9"/>
      <c r="GW36" s="9"/>
      <c r="GX36" s="9"/>
      <c r="GY36" s="9"/>
      <c r="GZ36" s="9"/>
      <c r="HA36" s="9"/>
      <c r="HB36" s="9"/>
      <c r="HC36" s="9"/>
      <c r="HD36" s="9"/>
      <c r="HE36" s="9"/>
      <c r="HF36" s="9"/>
      <c r="HG36" s="9"/>
      <c r="HH36" s="9"/>
      <c r="HI36" s="9"/>
      <c r="HJ36" s="9"/>
      <c r="HK36" s="9"/>
      <c r="HL36" s="9"/>
      <c r="HM36" s="9"/>
      <c r="HN36" s="9"/>
      <c r="HO36" s="9"/>
      <c r="HP36" s="9"/>
      <c r="HQ36" s="9"/>
      <c r="HR36" s="9"/>
      <c r="HS36" s="9"/>
      <c r="HT36" s="9"/>
      <c r="HU36" s="9"/>
      <c r="HV36" s="9"/>
      <c r="HW36" s="9"/>
      <c r="HX36" s="9"/>
      <c r="HY36" s="9"/>
      <c r="HZ36" s="9"/>
      <c r="IA36" s="9"/>
      <c r="IB36" s="9"/>
      <c r="IC36" s="9"/>
      <c r="ID36" s="9"/>
      <c r="IE36" s="9"/>
      <c r="IF36" s="9"/>
      <c r="IG36" s="9"/>
      <c r="IH36" s="9"/>
      <c r="II36" s="9"/>
      <c r="IJ36" s="9"/>
      <c r="IK36" s="9"/>
      <c r="IL36" s="9"/>
      <c r="IM36" s="9"/>
      <c r="IN36" s="9"/>
      <c r="IO36" s="9"/>
      <c r="IP36" s="9"/>
      <c r="IQ36" s="9"/>
      <c r="IR36" s="9"/>
      <c r="IS36" s="9"/>
      <c r="IT36" s="9"/>
      <c r="IU36" s="9"/>
      <c r="IV36" s="9"/>
    </row>
    <row r="37" spans="1:256" ht="12.75" customHeight="1">
      <c r="A37" s="14" t="s">
        <v>364</v>
      </c>
      <c r="B37" s="125">
        <v>0</v>
      </c>
      <c r="C37" s="39" t="s">
        <v>519</v>
      </c>
      <c r="D37" s="66"/>
      <c r="E37" s="11"/>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9"/>
      <c r="DB37" s="9"/>
      <c r="DC37" s="9"/>
      <c r="DD37" s="9"/>
      <c r="DE37" s="9"/>
      <c r="DF37" s="9"/>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9"/>
      <c r="EL37" s="9"/>
      <c r="EM37" s="9"/>
      <c r="EN37" s="9"/>
      <c r="EO37" s="9"/>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9"/>
      <c r="FV37" s="9"/>
      <c r="FW37" s="9"/>
      <c r="FX37" s="9"/>
      <c r="FY37" s="9"/>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9"/>
      <c r="HE37" s="9"/>
      <c r="HF37" s="9"/>
      <c r="HG37" s="9"/>
      <c r="HH37" s="9"/>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9"/>
      <c r="IO37" s="9"/>
      <c r="IP37" s="9"/>
      <c r="IQ37" s="9"/>
      <c r="IR37" s="9"/>
      <c r="IS37" s="9"/>
      <c r="IT37" s="9"/>
      <c r="IU37" s="9"/>
      <c r="IV37" s="9"/>
    </row>
    <row r="38" spans="1:256" ht="12.75" customHeight="1">
      <c r="A38" s="14" t="s">
        <v>387</v>
      </c>
      <c r="B38" s="127">
        <v>0</v>
      </c>
      <c r="C38" s="20" t="s">
        <v>275</v>
      </c>
      <c r="D38" s="44"/>
    </row>
    <row r="39" spans="1:256" ht="12.75" customHeight="1">
      <c r="A39" s="21"/>
      <c r="B39" s="44"/>
      <c r="C39" s="4" t="s">
        <v>276</v>
      </c>
      <c r="D39" s="45"/>
    </row>
    <row r="40" spans="1:256" ht="12.75" customHeight="1">
      <c r="A40" s="17" t="s">
        <v>56</v>
      </c>
      <c r="B40" s="45">
        <f>SUM(B36,B37,B38)</f>
        <v>15214012.66</v>
      </c>
      <c r="C40" s="17" t="s">
        <v>13</v>
      </c>
      <c r="D40" s="45">
        <f>SUM(D36,D37)</f>
        <v>15214012.66</v>
      </c>
    </row>
    <row r="41" spans="1:256" ht="12.75" customHeight="1">
      <c r="B41" s="40"/>
      <c r="D41" s="40"/>
    </row>
  </sheetData>
  <mergeCells count="2">
    <mergeCell ref="A4:B4"/>
    <mergeCell ref="C4:D4"/>
  </mergeCells>
  <phoneticPr fontId="0" type="noConversion"/>
  <printOptions horizontalCentered="1"/>
  <pageMargins left="0.39370078740157477" right="0.39370078740157477" top="0.39370078740157477" bottom="0.39370078740157477" header="0.39370078740157477" footer="0.39370078740157477"/>
  <pageSetup paperSize="9" fitToHeight="10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V37"/>
  <sheetViews>
    <sheetView showGridLines="0" showZeros="0" workbookViewId="0"/>
  </sheetViews>
  <sheetFormatPr defaultColWidth="9.1640625" defaultRowHeight="12.75" customHeight="1"/>
  <cols>
    <col min="1" max="1" width="5.33203125" customWidth="1"/>
    <col min="2" max="3" width="4.6640625" customWidth="1"/>
    <col min="4" max="4" width="12.33203125" customWidth="1"/>
    <col min="5" max="5" width="38.5" customWidth="1"/>
    <col min="6" max="21" width="15.83203125" customWidth="1"/>
    <col min="22" max="22" width="12" customWidth="1"/>
  </cols>
  <sheetData>
    <row r="1" spans="1:22" ht="12.75" customHeight="1">
      <c r="A1" s="40"/>
      <c r="B1" s="2"/>
      <c r="C1" s="2"/>
      <c r="D1" s="2"/>
      <c r="E1" s="16"/>
      <c r="F1" s="16"/>
      <c r="G1" s="16"/>
      <c r="H1" s="16"/>
      <c r="I1" s="16"/>
      <c r="J1" s="25"/>
      <c r="K1" s="25"/>
      <c r="L1" s="25"/>
      <c r="M1" s="25"/>
      <c r="N1" s="25"/>
      <c r="O1" s="25"/>
      <c r="P1" s="25"/>
      <c r="Q1" s="25"/>
      <c r="R1" s="25"/>
      <c r="S1" s="26"/>
      <c r="T1" s="25"/>
      <c r="U1" s="3" t="s">
        <v>409</v>
      </c>
      <c r="V1" s="9"/>
    </row>
    <row r="2" spans="1:22" ht="21.75" customHeight="1">
      <c r="A2" s="15" t="s">
        <v>415</v>
      </c>
      <c r="B2" s="29"/>
      <c r="C2" s="29"/>
      <c r="D2" s="29"/>
      <c r="E2" s="29"/>
      <c r="F2" s="29"/>
      <c r="G2" s="29"/>
      <c r="H2" s="29"/>
      <c r="I2" s="29"/>
      <c r="J2" s="29"/>
      <c r="K2" s="29"/>
      <c r="L2" s="29"/>
      <c r="M2" s="29"/>
      <c r="N2" s="29"/>
      <c r="O2" s="29"/>
      <c r="P2" s="29"/>
      <c r="Q2" s="29"/>
      <c r="R2" s="29"/>
      <c r="S2" s="29"/>
      <c r="T2" s="29"/>
      <c r="U2" s="29"/>
      <c r="V2" s="9"/>
    </row>
    <row r="3" spans="1:22" ht="12.75" customHeight="1">
      <c r="A3" s="2" t="s">
        <v>311</v>
      </c>
      <c r="B3" s="2"/>
      <c r="C3" s="2"/>
      <c r="D3" s="2"/>
      <c r="E3" s="2"/>
      <c r="F3" s="16"/>
      <c r="G3" s="16"/>
      <c r="H3" s="16"/>
      <c r="I3" s="16"/>
      <c r="J3" s="25"/>
      <c r="K3" s="25"/>
      <c r="L3" s="25"/>
      <c r="M3" s="25"/>
      <c r="N3" s="25"/>
      <c r="O3" s="25"/>
      <c r="P3" s="25"/>
      <c r="Q3" s="25"/>
      <c r="R3" s="25"/>
      <c r="S3" s="26"/>
      <c r="T3" s="25"/>
      <c r="U3" s="27" t="s">
        <v>31</v>
      </c>
      <c r="V3" s="9"/>
    </row>
    <row r="4" spans="1:22" ht="12.75" customHeight="1">
      <c r="A4" s="167" t="s">
        <v>184</v>
      </c>
      <c r="B4" s="167"/>
      <c r="C4" s="167"/>
      <c r="D4" s="168"/>
      <c r="E4" s="169"/>
      <c r="F4" s="165" t="s">
        <v>401</v>
      </c>
      <c r="G4" s="161" t="s">
        <v>74</v>
      </c>
      <c r="H4" s="161" t="s">
        <v>456</v>
      </c>
      <c r="I4" s="161" t="s">
        <v>426</v>
      </c>
      <c r="J4" s="161" t="s">
        <v>374</v>
      </c>
      <c r="K4" s="162" t="s">
        <v>474</v>
      </c>
      <c r="L4" s="162"/>
      <c r="M4" s="173" t="s">
        <v>232</v>
      </c>
      <c r="N4" s="165" t="s">
        <v>340</v>
      </c>
      <c r="O4" s="162" t="s">
        <v>251</v>
      </c>
      <c r="P4" s="162"/>
      <c r="Q4" s="162"/>
      <c r="R4" s="162"/>
      <c r="S4" s="162"/>
      <c r="T4" s="171" t="s">
        <v>315</v>
      </c>
      <c r="U4" s="163" t="s">
        <v>377</v>
      </c>
      <c r="V4" s="9"/>
    </row>
    <row r="5" spans="1:22" ht="12.75" customHeight="1">
      <c r="A5" s="167" t="s">
        <v>518</v>
      </c>
      <c r="B5" s="167"/>
      <c r="C5" s="170"/>
      <c r="D5" s="170" t="s">
        <v>214</v>
      </c>
      <c r="E5" s="170" t="s">
        <v>236</v>
      </c>
      <c r="F5" s="165"/>
      <c r="G5" s="161"/>
      <c r="H5" s="161"/>
      <c r="I5" s="161"/>
      <c r="J5" s="161"/>
      <c r="K5" s="161" t="s">
        <v>430</v>
      </c>
      <c r="L5" s="163" t="s">
        <v>224</v>
      </c>
      <c r="M5" s="173"/>
      <c r="N5" s="165"/>
      <c r="O5" s="165" t="s">
        <v>281</v>
      </c>
      <c r="P5" s="165" t="s">
        <v>59</v>
      </c>
      <c r="Q5" s="165" t="s">
        <v>116</v>
      </c>
      <c r="R5" s="165" t="s">
        <v>19</v>
      </c>
      <c r="S5" s="161" t="s">
        <v>81</v>
      </c>
      <c r="T5" s="171"/>
      <c r="U5" s="163"/>
      <c r="V5" s="11"/>
    </row>
    <row r="6" spans="1:22" ht="12.75" customHeight="1">
      <c r="A6" s="46" t="s">
        <v>207</v>
      </c>
      <c r="B6" s="46" t="s">
        <v>358</v>
      </c>
      <c r="C6" s="47" t="s">
        <v>351</v>
      </c>
      <c r="D6" s="169"/>
      <c r="E6" s="169"/>
      <c r="F6" s="166"/>
      <c r="G6" s="162"/>
      <c r="H6" s="162"/>
      <c r="I6" s="162"/>
      <c r="J6" s="162"/>
      <c r="K6" s="162"/>
      <c r="L6" s="164"/>
      <c r="M6" s="174"/>
      <c r="N6" s="166"/>
      <c r="O6" s="166"/>
      <c r="P6" s="166"/>
      <c r="Q6" s="166"/>
      <c r="R6" s="166"/>
      <c r="S6" s="162"/>
      <c r="T6" s="172"/>
      <c r="U6" s="164"/>
      <c r="V6" s="28"/>
    </row>
    <row r="7" spans="1:22" ht="12.75" customHeight="1">
      <c r="A7" s="129"/>
      <c r="B7" s="129"/>
      <c r="C7" s="129"/>
      <c r="D7" s="129"/>
      <c r="E7" s="129" t="s">
        <v>111</v>
      </c>
      <c r="F7" s="79">
        <v>15214012.66</v>
      </c>
      <c r="G7" s="79">
        <v>0</v>
      </c>
      <c r="H7" s="79">
        <v>15164012.66</v>
      </c>
      <c r="I7" s="125">
        <v>50000</v>
      </c>
      <c r="J7" s="111">
        <v>0</v>
      </c>
      <c r="K7" s="79">
        <v>0</v>
      </c>
      <c r="L7" s="125">
        <v>0</v>
      </c>
      <c r="M7" s="110">
        <v>0</v>
      </c>
      <c r="N7" s="111">
        <v>0</v>
      </c>
      <c r="O7" s="125">
        <v>0</v>
      </c>
      <c r="P7" s="111">
        <v>0</v>
      </c>
      <c r="Q7" s="125">
        <v>0</v>
      </c>
      <c r="R7" s="110">
        <v>0</v>
      </c>
      <c r="S7" s="110">
        <v>0</v>
      </c>
      <c r="T7" s="110">
        <v>0</v>
      </c>
      <c r="U7" s="110">
        <v>0</v>
      </c>
      <c r="V7" s="9"/>
    </row>
    <row r="8" spans="1:22" ht="12.75" customHeight="1">
      <c r="A8" s="129"/>
      <c r="B8" s="129"/>
      <c r="C8" s="129"/>
      <c r="D8" s="129" t="s">
        <v>466</v>
      </c>
      <c r="E8" s="129" t="s">
        <v>488</v>
      </c>
      <c r="F8" s="79">
        <v>15214012.66</v>
      </c>
      <c r="G8" s="79">
        <v>0</v>
      </c>
      <c r="H8" s="79">
        <v>15164012.66</v>
      </c>
      <c r="I8" s="125">
        <v>50000</v>
      </c>
      <c r="J8" s="111">
        <v>0</v>
      </c>
      <c r="K8" s="79">
        <v>0</v>
      </c>
      <c r="L8" s="125">
        <v>0</v>
      </c>
      <c r="M8" s="110">
        <v>0</v>
      </c>
      <c r="N8" s="111">
        <v>0</v>
      </c>
      <c r="O8" s="125">
        <v>0</v>
      </c>
      <c r="P8" s="111">
        <v>0</v>
      </c>
      <c r="Q8" s="125">
        <v>0</v>
      </c>
      <c r="R8" s="110">
        <v>0</v>
      </c>
      <c r="S8" s="110">
        <v>0</v>
      </c>
      <c r="T8" s="110">
        <v>0</v>
      </c>
      <c r="U8" s="110">
        <v>0</v>
      </c>
      <c r="V8" s="9"/>
    </row>
    <row r="9" spans="1:22" ht="12.75" customHeight="1">
      <c r="A9" s="129"/>
      <c r="B9" s="129"/>
      <c r="C9" s="129"/>
      <c r="D9" s="129" t="s">
        <v>206</v>
      </c>
      <c r="E9" s="129" t="s">
        <v>209</v>
      </c>
      <c r="F9" s="79">
        <v>5824935.5199999996</v>
      </c>
      <c r="G9" s="79">
        <v>0</v>
      </c>
      <c r="H9" s="79">
        <v>5774935.5199999996</v>
      </c>
      <c r="I9" s="125">
        <v>50000</v>
      </c>
      <c r="J9" s="111">
        <v>0</v>
      </c>
      <c r="K9" s="79">
        <v>0</v>
      </c>
      <c r="L9" s="125">
        <v>0</v>
      </c>
      <c r="M9" s="110">
        <v>0</v>
      </c>
      <c r="N9" s="111">
        <v>0</v>
      </c>
      <c r="O9" s="125">
        <v>0</v>
      </c>
      <c r="P9" s="111">
        <v>0</v>
      </c>
      <c r="Q9" s="125">
        <v>0</v>
      </c>
      <c r="R9" s="110">
        <v>0</v>
      </c>
      <c r="S9" s="110">
        <v>0</v>
      </c>
      <c r="T9" s="110">
        <v>0</v>
      </c>
      <c r="U9" s="110">
        <v>0</v>
      </c>
      <c r="V9" s="9"/>
    </row>
    <row r="10" spans="1:22" ht="12.75" customHeight="1">
      <c r="A10" s="129" t="s">
        <v>506</v>
      </c>
      <c r="B10" s="129" t="s">
        <v>269</v>
      </c>
      <c r="C10" s="129" t="s">
        <v>390</v>
      </c>
      <c r="D10" s="129" t="s">
        <v>494</v>
      </c>
      <c r="E10" s="129" t="s">
        <v>458</v>
      </c>
      <c r="F10" s="79">
        <v>3594666.46</v>
      </c>
      <c r="G10" s="79">
        <v>0</v>
      </c>
      <c r="H10" s="79">
        <v>3594666.46</v>
      </c>
      <c r="I10" s="125">
        <v>0</v>
      </c>
      <c r="J10" s="111">
        <v>0</v>
      </c>
      <c r="K10" s="79">
        <v>0</v>
      </c>
      <c r="L10" s="125">
        <v>0</v>
      </c>
      <c r="M10" s="110">
        <v>0</v>
      </c>
      <c r="N10" s="111">
        <v>0</v>
      </c>
      <c r="O10" s="125">
        <v>0</v>
      </c>
      <c r="P10" s="111">
        <v>0</v>
      </c>
      <c r="Q10" s="125">
        <v>0</v>
      </c>
      <c r="R10" s="110">
        <v>0</v>
      </c>
      <c r="S10" s="110">
        <v>0</v>
      </c>
      <c r="T10" s="110">
        <v>0</v>
      </c>
      <c r="U10" s="110">
        <v>0</v>
      </c>
      <c r="V10" s="9"/>
    </row>
    <row r="11" spans="1:22" ht="12.75" customHeight="1">
      <c r="A11" s="129" t="s">
        <v>506</v>
      </c>
      <c r="B11" s="129" t="s">
        <v>269</v>
      </c>
      <c r="C11" s="129" t="s">
        <v>272</v>
      </c>
      <c r="D11" s="129" t="s">
        <v>494</v>
      </c>
      <c r="E11" s="129" t="s">
        <v>323</v>
      </c>
      <c r="F11" s="79">
        <v>1150000</v>
      </c>
      <c r="G11" s="79">
        <v>0</v>
      </c>
      <c r="H11" s="79">
        <v>1150000</v>
      </c>
      <c r="I11" s="125">
        <v>0</v>
      </c>
      <c r="J11" s="111">
        <v>0</v>
      </c>
      <c r="K11" s="79">
        <v>0</v>
      </c>
      <c r="L11" s="125">
        <v>0</v>
      </c>
      <c r="M11" s="110">
        <v>0</v>
      </c>
      <c r="N11" s="111">
        <v>0</v>
      </c>
      <c r="O11" s="125">
        <v>0</v>
      </c>
      <c r="P11" s="111">
        <v>0</v>
      </c>
      <c r="Q11" s="125">
        <v>0</v>
      </c>
      <c r="R11" s="110">
        <v>0</v>
      </c>
      <c r="S11" s="110">
        <v>0</v>
      </c>
      <c r="T11" s="110">
        <v>0</v>
      </c>
      <c r="U11" s="110">
        <v>0</v>
      </c>
      <c r="V11" s="9"/>
    </row>
    <row r="12" spans="1:22" ht="12.75" customHeight="1">
      <c r="A12" s="129" t="s">
        <v>115</v>
      </c>
      <c r="B12" s="129" t="s">
        <v>386</v>
      </c>
      <c r="C12" s="129" t="s">
        <v>386</v>
      </c>
      <c r="D12" s="129" t="s">
        <v>494</v>
      </c>
      <c r="E12" s="129" t="s">
        <v>114</v>
      </c>
      <c r="F12" s="79">
        <v>357373.8</v>
      </c>
      <c r="G12" s="79">
        <v>0</v>
      </c>
      <c r="H12" s="79">
        <v>357373.8</v>
      </c>
      <c r="I12" s="125">
        <v>0</v>
      </c>
      <c r="J12" s="111">
        <v>0</v>
      </c>
      <c r="K12" s="79">
        <v>0</v>
      </c>
      <c r="L12" s="125">
        <v>0</v>
      </c>
      <c r="M12" s="110">
        <v>0</v>
      </c>
      <c r="N12" s="111">
        <v>0</v>
      </c>
      <c r="O12" s="125">
        <v>0</v>
      </c>
      <c r="P12" s="111">
        <v>0</v>
      </c>
      <c r="Q12" s="125">
        <v>0</v>
      </c>
      <c r="R12" s="110">
        <v>0</v>
      </c>
      <c r="S12" s="110">
        <v>0</v>
      </c>
      <c r="T12" s="110">
        <v>0</v>
      </c>
      <c r="U12" s="110">
        <v>0</v>
      </c>
      <c r="V12" s="9"/>
    </row>
    <row r="13" spans="1:22" ht="12.75" customHeight="1">
      <c r="A13" s="129" t="s">
        <v>115</v>
      </c>
      <c r="B13" s="129" t="s">
        <v>386</v>
      </c>
      <c r="C13" s="129" t="s">
        <v>269</v>
      </c>
      <c r="D13" s="129" t="s">
        <v>494</v>
      </c>
      <c r="E13" s="129" t="s">
        <v>179</v>
      </c>
      <c r="F13" s="79">
        <v>142949.51999999999</v>
      </c>
      <c r="G13" s="79">
        <v>0</v>
      </c>
      <c r="H13" s="79">
        <v>142949.51999999999</v>
      </c>
      <c r="I13" s="125">
        <v>0</v>
      </c>
      <c r="J13" s="111">
        <v>0</v>
      </c>
      <c r="K13" s="79">
        <v>0</v>
      </c>
      <c r="L13" s="125">
        <v>0</v>
      </c>
      <c r="M13" s="110">
        <v>0</v>
      </c>
      <c r="N13" s="111">
        <v>0</v>
      </c>
      <c r="O13" s="125">
        <v>0</v>
      </c>
      <c r="P13" s="111">
        <v>0</v>
      </c>
      <c r="Q13" s="125">
        <v>0</v>
      </c>
      <c r="R13" s="110">
        <v>0</v>
      </c>
      <c r="S13" s="110">
        <v>0</v>
      </c>
      <c r="T13" s="110">
        <v>0</v>
      </c>
      <c r="U13" s="110">
        <v>0</v>
      </c>
      <c r="V13" s="9"/>
    </row>
    <row r="14" spans="1:22" ht="12.75" customHeight="1">
      <c r="A14" s="129" t="s">
        <v>115</v>
      </c>
      <c r="B14" s="129" t="s">
        <v>4</v>
      </c>
      <c r="C14" s="129" t="s">
        <v>34</v>
      </c>
      <c r="D14" s="129" t="s">
        <v>494</v>
      </c>
      <c r="E14" s="129" t="s">
        <v>302</v>
      </c>
      <c r="F14" s="79">
        <v>8112</v>
      </c>
      <c r="G14" s="79">
        <v>0</v>
      </c>
      <c r="H14" s="79">
        <v>8112</v>
      </c>
      <c r="I14" s="125">
        <v>0</v>
      </c>
      <c r="J14" s="111">
        <v>0</v>
      </c>
      <c r="K14" s="79">
        <v>0</v>
      </c>
      <c r="L14" s="125">
        <v>0</v>
      </c>
      <c r="M14" s="110">
        <v>0</v>
      </c>
      <c r="N14" s="111">
        <v>0</v>
      </c>
      <c r="O14" s="125">
        <v>0</v>
      </c>
      <c r="P14" s="111">
        <v>0</v>
      </c>
      <c r="Q14" s="125">
        <v>0</v>
      </c>
      <c r="R14" s="110">
        <v>0</v>
      </c>
      <c r="S14" s="110">
        <v>0</v>
      </c>
      <c r="T14" s="110">
        <v>0</v>
      </c>
      <c r="U14" s="110">
        <v>0</v>
      </c>
      <c r="V14" s="9"/>
    </row>
    <row r="15" spans="1:22" ht="12.75" customHeight="1">
      <c r="A15" s="129" t="s">
        <v>218</v>
      </c>
      <c r="B15" s="129" t="s">
        <v>307</v>
      </c>
      <c r="C15" s="129" t="s">
        <v>390</v>
      </c>
      <c r="D15" s="129" t="s">
        <v>494</v>
      </c>
      <c r="E15" s="129" t="s">
        <v>82</v>
      </c>
      <c r="F15" s="79">
        <v>107809.74</v>
      </c>
      <c r="G15" s="79">
        <v>0</v>
      </c>
      <c r="H15" s="79">
        <v>107809.74</v>
      </c>
      <c r="I15" s="125">
        <v>0</v>
      </c>
      <c r="J15" s="111">
        <v>0</v>
      </c>
      <c r="K15" s="79">
        <v>0</v>
      </c>
      <c r="L15" s="125">
        <v>0</v>
      </c>
      <c r="M15" s="110">
        <v>0</v>
      </c>
      <c r="N15" s="111">
        <v>0</v>
      </c>
      <c r="O15" s="125">
        <v>0</v>
      </c>
      <c r="P15" s="111">
        <v>0</v>
      </c>
      <c r="Q15" s="125">
        <v>0</v>
      </c>
      <c r="R15" s="110">
        <v>0</v>
      </c>
      <c r="S15" s="110">
        <v>0</v>
      </c>
      <c r="T15" s="110">
        <v>0</v>
      </c>
      <c r="U15" s="110">
        <v>0</v>
      </c>
      <c r="V15" s="9"/>
    </row>
    <row r="16" spans="1:22" ht="12.75" customHeight="1">
      <c r="A16" s="129" t="s">
        <v>466</v>
      </c>
      <c r="B16" s="129" t="s">
        <v>4</v>
      </c>
      <c r="C16" s="129" t="s">
        <v>34</v>
      </c>
      <c r="D16" s="129" t="s">
        <v>494</v>
      </c>
      <c r="E16" s="129" t="s">
        <v>310</v>
      </c>
      <c r="F16" s="79">
        <v>50000</v>
      </c>
      <c r="G16" s="79">
        <v>0</v>
      </c>
      <c r="H16" s="79">
        <v>0</v>
      </c>
      <c r="I16" s="125">
        <v>50000</v>
      </c>
      <c r="J16" s="111">
        <v>0</v>
      </c>
      <c r="K16" s="79">
        <v>0</v>
      </c>
      <c r="L16" s="125">
        <v>0</v>
      </c>
      <c r="M16" s="110">
        <v>0</v>
      </c>
      <c r="N16" s="111">
        <v>0</v>
      </c>
      <c r="O16" s="125">
        <v>0</v>
      </c>
      <c r="P16" s="111">
        <v>0</v>
      </c>
      <c r="Q16" s="125">
        <v>0</v>
      </c>
      <c r="R16" s="110">
        <v>0</v>
      </c>
      <c r="S16" s="110">
        <v>0</v>
      </c>
      <c r="T16" s="110">
        <v>0</v>
      </c>
      <c r="U16" s="110">
        <v>0</v>
      </c>
      <c r="V16" s="9"/>
    </row>
    <row r="17" spans="1:22" ht="12.75" customHeight="1">
      <c r="A17" s="129" t="s">
        <v>188</v>
      </c>
      <c r="B17" s="129" t="s">
        <v>272</v>
      </c>
      <c r="C17" s="129" t="s">
        <v>390</v>
      </c>
      <c r="D17" s="129" t="s">
        <v>494</v>
      </c>
      <c r="E17" s="129" t="s">
        <v>523</v>
      </c>
      <c r="F17" s="79">
        <v>414024</v>
      </c>
      <c r="G17" s="79">
        <v>0</v>
      </c>
      <c r="H17" s="79">
        <v>414024</v>
      </c>
      <c r="I17" s="125">
        <v>0</v>
      </c>
      <c r="J17" s="111">
        <v>0</v>
      </c>
      <c r="K17" s="79">
        <v>0</v>
      </c>
      <c r="L17" s="125">
        <v>0</v>
      </c>
      <c r="M17" s="110">
        <v>0</v>
      </c>
      <c r="N17" s="111">
        <v>0</v>
      </c>
      <c r="O17" s="125">
        <v>0</v>
      </c>
      <c r="P17" s="111">
        <v>0</v>
      </c>
      <c r="Q17" s="125">
        <v>0</v>
      </c>
      <c r="R17" s="110">
        <v>0</v>
      </c>
      <c r="S17" s="110">
        <v>0</v>
      </c>
      <c r="T17" s="110">
        <v>0</v>
      </c>
      <c r="U17" s="110">
        <v>0</v>
      </c>
      <c r="V17" s="9"/>
    </row>
    <row r="18" spans="1:22" ht="12.75" customHeight="1">
      <c r="A18" s="129"/>
      <c r="B18" s="129"/>
      <c r="C18" s="129"/>
      <c r="D18" s="129" t="s">
        <v>76</v>
      </c>
      <c r="E18" s="129" t="s">
        <v>256</v>
      </c>
      <c r="F18" s="79">
        <v>3272975.81</v>
      </c>
      <c r="G18" s="79">
        <v>0</v>
      </c>
      <c r="H18" s="79">
        <v>3272975.81</v>
      </c>
      <c r="I18" s="125">
        <v>0</v>
      </c>
      <c r="J18" s="111">
        <v>0</v>
      </c>
      <c r="K18" s="79">
        <v>0</v>
      </c>
      <c r="L18" s="125">
        <v>0</v>
      </c>
      <c r="M18" s="110">
        <v>0</v>
      </c>
      <c r="N18" s="111">
        <v>0</v>
      </c>
      <c r="O18" s="125">
        <v>0</v>
      </c>
      <c r="P18" s="111">
        <v>0</v>
      </c>
      <c r="Q18" s="125">
        <v>0</v>
      </c>
      <c r="R18" s="110">
        <v>0</v>
      </c>
      <c r="S18" s="110">
        <v>0</v>
      </c>
      <c r="T18" s="110">
        <v>0</v>
      </c>
      <c r="U18" s="110">
        <v>0</v>
      </c>
      <c r="V18" s="9"/>
    </row>
    <row r="19" spans="1:22" ht="12.75" customHeight="1">
      <c r="A19" s="129" t="s">
        <v>506</v>
      </c>
      <c r="B19" s="129" t="s">
        <v>269</v>
      </c>
      <c r="C19" s="129" t="s">
        <v>390</v>
      </c>
      <c r="D19" s="129" t="s">
        <v>363</v>
      </c>
      <c r="E19" s="129" t="s">
        <v>458</v>
      </c>
      <c r="F19" s="79">
        <v>2222880.4300000002</v>
      </c>
      <c r="G19" s="79">
        <v>0</v>
      </c>
      <c r="H19" s="79">
        <v>2222880.4300000002</v>
      </c>
      <c r="I19" s="125">
        <v>0</v>
      </c>
      <c r="J19" s="111">
        <v>0</v>
      </c>
      <c r="K19" s="79">
        <v>0</v>
      </c>
      <c r="L19" s="125">
        <v>0</v>
      </c>
      <c r="M19" s="110">
        <v>0</v>
      </c>
      <c r="N19" s="111">
        <v>0</v>
      </c>
      <c r="O19" s="125">
        <v>0</v>
      </c>
      <c r="P19" s="111">
        <v>0</v>
      </c>
      <c r="Q19" s="125">
        <v>0</v>
      </c>
      <c r="R19" s="110">
        <v>0</v>
      </c>
      <c r="S19" s="110">
        <v>0</v>
      </c>
      <c r="T19" s="110">
        <v>0</v>
      </c>
      <c r="U19" s="110">
        <v>0</v>
      </c>
      <c r="V19" s="9"/>
    </row>
    <row r="20" spans="1:22" ht="12.75" customHeight="1">
      <c r="A20" s="129" t="s">
        <v>506</v>
      </c>
      <c r="B20" s="129" t="s">
        <v>269</v>
      </c>
      <c r="C20" s="129" t="s">
        <v>272</v>
      </c>
      <c r="D20" s="129" t="s">
        <v>363</v>
      </c>
      <c r="E20" s="129" t="s">
        <v>323</v>
      </c>
      <c r="F20" s="79">
        <v>100000</v>
      </c>
      <c r="G20" s="79">
        <v>0</v>
      </c>
      <c r="H20" s="79">
        <v>100000</v>
      </c>
      <c r="I20" s="125">
        <v>0</v>
      </c>
      <c r="J20" s="111">
        <v>0</v>
      </c>
      <c r="K20" s="79">
        <v>0</v>
      </c>
      <c r="L20" s="125">
        <v>0</v>
      </c>
      <c r="M20" s="110">
        <v>0</v>
      </c>
      <c r="N20" s="111">
        <v>0</v>
      </c>
      <c r="O20" s="125">
        <v>0</v>
      </c>
      <c r="P20" s="111">
        <v>0</v>
      </c>
      <c r="Q20" s="125">
        <v>0</v>
      </c>
      <c r="R20" s="110">
        <v>0</v>
      </c>
      <c r="S20" s="110">
        <v>0</v>
      </c>
      <c r="T20" s="110">
        <v>0</v>
      </c>
      <c r="U20" s="110">
        <v>0</v>
      </c>
      <c r="V20" s="9"/>
    </row>
    <row r="21" spans="1:22" ht="12.75" customHeight="1">
      <c r="A21" s="129" t="s">
        <v>115</v>
      </c>
      <c r="B21" s="129" t="s">
        <v>386</v>
      </c>
      <c r="C21" s="129" t="s">
        <v>386</v>
      </c>
      <c r="D21" s="129" t="s">
        <v>363</v>
      </c>
      <c r="E21" s="129" t="s">
        <v>114</v>
      </c>
      <c r="F21" s="79">
        <v>331211.40000000002</v>
      </c>
      <c r="G21" s="79">
        <v>0</v>
      </c>
      <c r="H21" s="79">
        <v>331211.40000000002</v>
      </c>
      <c r="I21" s="125">
        <v>0</v>
      </c>
      <c r="J21" s="111">
        <v>0</v>
      </c>
      <c r="K21" s="79">
        <v>0</v>
      </c>
      <c r="L21" s="125">
        <v>0</v>
      </c>
      <c r="M21" s="110">
        <v>0</v>
      </c>
      <c r="N21" s="111">
        <v>0</v>
      </c>
      <c r="O21" s="125">
        <v>0</v>
      </c>
      <c r="P21" s="111">
        <v>0</v>
      </c>
      <c r="Q21" s="125">
        <v>0</v>
      </c>
      <c r="R21" s="110">
        <v>0</v>
      </c>
      <c r="S21" s="110">
        <v>0</v>
      </c>
      <c r="T21" s="110">
        <v>0</v>
      </c>
      <c r="U21" s="110">
        <v>0</v>
      </c>
    </row>
    <row r="22" spans="1:22" ht="12.75" customHeight="1">
      <c r="A22" s="129" t="s">
        <v>115</v>
      </c>
      <c r="B22" s="129" t="s">
        <v>386</v>
      </c>
      <c r="C22" s="129" t="s">
        <v>269</v>
      </c>
      <c r="D22" s="129" t="s">
        <v>363</v>
      </c>
      <c r="E22" s="129" t="s">
        <v>179</v>
      </c>
      <c r="F22" s="79">
        <v>132484.56</v>
      </c>
      <c r="G22" s="79">
        <v>0</v>
      </c>
      <c r="H22" s="79">
        <v>132484.56</v>
      </c>
      <c r="I22" s="125">
        <v>0</v>
      </c>
      <c r="J22" s="111">
        <v>0</v>
      </c>
      <c r="K22" s="79">
        <v>0</v>
      </c>
      <c r="L22" s="125">
        <v>0</v>
      </c>
      <c r="M22" s="110">
        <v>0</v>
      </c>
      <c r="N22" s="111">
        <v>0</v>
      </c>
      <c r="O22" s="125">
        <v>0</v>
      </c>
      <c r="P22" s="111">
        <v>0</v>
      </c>
      <c r="Q22" s="125">
        <v>0</v>
      </c>
      <c r="R22" s="110">
        <v>0</v>
      </c>
      <c r="S22" s="110">
        <v>0</v>
      </c>
      <c r="T22" s="110">
        <v>0</v>
      </c>
      <c r="U22" s="110">
        <v>0</v>
      </c>
    </row>
    <row r="23" spans="1:22" ht="12.75" customHeight="1">
      <c r="A23" s="129" t="s">
        <v>218</v>
      </c>
      <c r="B23" s="129" t="s">
        <v>307</v>
      </c>
      <c r="C23" s="129" t="s">
        <v>390</v>
      </c>
      <c r="D23" s="129" t="s">
        <v>363</v>
      </c>
      <c r="E23" s="129" t="s">
        <v>82</v>
      </c>
      <c r="F23" s="79">
        <v>99363.42</v>
      </c>
      <c r="G23" s="79">
        <v>0</v>
      </c>
      <c r="H23" s="79">
        <v>99363.42</v>
      </c>
      <c r="I23" s="125">
        <v>0</v>
      </c>
      <c r="J23" s="111">
        <v>0</v>
      </c>
      <c r="K23" s="79">
        <v>0</v>
      </c>
      <c r="L23" s="125">
        <v>0</v>
      </c>
      <c r="M23" s="110">
        <v>0</v>
      </c>
      <c r="N23" s="111">
        <v>0</v>
      </c>
      <c r="O23" s="125">
        <v>0</v>
      </c>
      <c r="P23" s="111">
        <v>0</v>
      </c>
      <c r="Q23" s="125">
        <v>0</v>
      </c>
      <c r="R23" s="110">
        <v>0</v>
      </c>
      <c r="S23" s="110">
        <v>0</v>
      </c>
      <c r="T23" s="110">
        <v>0</v>
      </c>
      <c r="U23" s="110">
        <v>0</v>
      </c>
    </row>
    <row r="24" spans="1:22" ht="12.75" customHeight="1">
      <c r="A24" s="129" t="s">
        <v>188</v>
      </c>
      <c r="B24" s="129" t="s">
        <v>272</v>
      </c>
      <c r="C24" s="129" t="s">
        <v>390</v>
      </c>
      <c r="D24" s="129" t="s">
        <v>363</v>
      </c>
      <c r="E24" s="129" t="s">
        <v>523</v>
      </c>
      <c r="F24" s="79">
        <v>387036</v>
      </c>
      <c r="G24" s="79">
        <v>0</v>
      </c>
      <c r="H24" s="79">
        <v>387036</v>
      </c>
      <c r="I24" s="125">
        <v>0</v>
      </c>
      <c r="J24" s="111">
        <v>0</v>
      </c>
      <c r="K24" s="79">
        <v>0</v>
      </c>
      <c r="L24" s="125">
        <v>0</v>
      </c>
      <c r="M24" s="110">
        <v>0</v>
      </c>
      <c r="N24" s="111">
        <v>0</v>
      </c>
      <c r="O24" s="125">
        <v>0</v>
      </c>
      <c r="P24" s="111">
        <v>0</v>
      </c>
      <c r="Q24" s="125">
        <v>0</v>
      </c>
      <c r="R24" s="110">
        <v>0</v>
      </c>
      <c r="S24" s="110">
        <v>0</v>
      </c>
      <c r="T24" s="110">
        <v>0</v>
      </c>
      <c r="U24" s="110">
        <v>0</v>
      </c>
    </row>
    <row r="25" spans="1:22" ht="12.75" customHeight="1">
      <c r="A25" s="129"/>
      <c r="B25" s="129"/>
      <c r="C25" s="129"/>
      <c r="D25" s="129" t="s">
        <v>448</v>
      </c>
      <c r="E25" s="129" t="s">
        <v>321</v>
      </c>
      <c r="F25" s="79">
        <v>4851233.8600000003</v>
      </c>
      <c r="G25" s="79">
        <v>0</v>
      </c>
      <c r="H25" s="79">
        <v>4851233.8600000003</v>
      </c>
      <c r="I25" s="125">
        <v>0</v>
      </c>
      <c r="J25" s="111">
        <v>0</v>
      </c>
      <c r="K25" s="79">
        <v>0</v>
      </c>
      <c r="L25" s="125">
        <v>0</v>
      </c>
      <c r="M25" s="110">
        <v>0</v>
      </c>
      <c r="N25" s="111">
        <v>0</v>
      </c>
      <c r="O25" s="125">
        <v>0</v>
      </c>
      <c r="P25" s="111">
        <v>0</v>
      </c>
      <c r="Q25" s="125">
        <v>0</v>
      </c>
      <c r="R25" s="110">
        <v>0</v>
      </c>
      <c r="S25" s="110">
        <v>0</v>
      </c>
      <c r="T25" s="110">
        <v>0</v>
      </c>
      <c r="U25" s="110">
        <v>0</v>
      </c>
    </row>
    <row r="26" spans="1:22" ht="12.75" customHeight="1">
      <c r="A26" s="129" t="s">
        <v>506</v>
      </c>
      <c r="B26" s="129" t="s">
        <v>269</v>
      </c>
      <c r="C26" s="129" t="s">
        <v>33</v>
      </c>
      <c r="D26" s="129" t="s">
        <v>241</v>
      </c>
      <c r="E26" s="129" t="s">
        <v>468</v>
      </c>
      <c r="F26" s="79">
        <v>3909745.74</v>
      </c>
      <c r="G26" s="79">
        <v>0</v>
      </c>
      <c r="H26" s="79">
        <v>3909745.74</v>
      </c>
      <c r="I26" s="125">
        <v>0</v>
      </c>
      <c r="J26" s="111">
        <v>0</v>
      </c>
      <c r="K26" s="79">
        <v>0</v>
      </c>
      <c r="L26" s="125">
        <v>0</v>
      </c>
      <c r="M26" s="110">
        <v>0</v>
      </c>
      <c r="N26" s="111">
        <v>0</v>
      </c>
      <c r="O26" s="125">
        <v>0</v>
      </c>
      <c r="P26" s="111">
        <v>0</v>
      </c>
      <c r="Q26" s="125">
        <v>0</v>
      </c>
      <c r="R26" s="110">
        <v>0</v>
      </c>
      <c r="S26" s="110">
        <v>0</v>
      </c>
      <c r="T26" s="110">
        <v>0</v>
      </c>
      <c r="U26" s="110">
        <v>0</v>
      </c>
    </row>
    <row r="27" spans="1:22" ht="12.75" customHeight="1">
      <c r="A27" s="129" t="s">
        <v>506</v>
      </c>
      <c r="B27" s="129" t="s">
        <v>269</v>
      </c>
      <c r="C27" s="129" t="s">
        <v>34</v>
      </c>
      <c r="D27" s="129" t="s">
        <v>241</v>
      </c>
      <c r="E27" s="129" t="s">
        <v>291</v>
      </c>
      <c r="F27" s="79">
        <v>500000</v>
      </c>
      <c r="G27" s="79">
        <v>0</v>
      </c>
      <c r="H27" s="79">
        <v>500000</v>
      </c>
      <c r="I27" s="125">
        <v>0</v>
      </c>
      <c r="J27" s="111">
        <v>0</v>
      </c>
      <c r="K27" s="79">
        <v>0</v>
      </c>
      <c r="L27" s="125">
        <v>0</v>
      </c>
      <c r="M27" s="110">
        <v>0</v>
      </c>
      <c r="N27" s="111">
        <v>0</v>
      </c>
      <c r="O27" s="125">
        <v>0</v>
      </c>
      <c r="P27" s="111">
        <v>0</v>
      </c>
      <c r="Q27" s="125">
        <v>0</v>
      </c>
      <c r="R27" s="110">
        <v>0</v>
      </c>
      <c r="S27" s="110">
        <v>0</v>
      </c>
      <c r="T27" s="110">
        <v>0</v>
      </c>
      <c r="U27" s="110">
        <v>0</v>
      </c>
    </row>
    <row r="28" spans="1:22" ht="12.75" customHeight="1">
      <c r="A28" s="129" t="s">
        <v>115</v>
      </c>
      <c r="B28" s="129" t="s">
        <v>386</v>
      </c>
      <c r="C28" s="129" t="s">
        <v>386</v>
      </c>
      <c r="D28" s="129" t="s">
        <v>241</v>
      </c>
      <c r="E28" s="129" t="s">
        <v>114</v>
      </c>
      <c r="F28" s="79">
        <v>158143.6</v>
      </c>
      <c r="G28" s="79">
        <v>0</v>
      </c>
      <c r="H28" s="79">
        <v>158143.6</v>
      </c>
      <c r="I28" s="125">
        <v>0</v>
      </c>
      <c r="J28" s="111">
        <v>0</v>
      </c>
      <c r="K28" s="79">
        <v>0</v>
      </c>
      <c r="L28" s="125">
        <v>0</v>
      </c>
      <c r="M28" s="110">
        <v>0</v>
      </c>
      <c r="N28" s="111">
        <v>0</v>
      </c>
      <c r="O28" s="125">
        <v>0</v>
      </c>
      <c r="P28" s="111">
        <v>0</v>
      </c>
      <c r="Q28" s="125">
        <v>0</v>
      </c>
      <c r="R28" s="110">
        <v>0</v>
      </c>
      <c r="S28" s="110">
        <v>0</v>
      </c>
      <c r="T28" s="110">
        <v>0</v>
      </c>
      <c r="U28" s="110">
        <v>0</v>
      </c>
    </row>
    <row r="29" spans="1:22" ht="12.75" customHeight="1">
      <c r="A29" s="129" t="s">
        <v>115</v>
      </c>
      <c r="B29" s="129" t="s">
        <v>386</v>
      </c>
      <c r="C29" s="129" t="s">
        <v>269</v>
      </c>
      <c r="D29" s="129" t="s">
        <v>241</v>
      </c>
      <c r="E29" s="129" t="s">
        <v>179</v>
      </c>
      <c r="F29" s="79">
        <v>63257.440000000002</v>
      </c>
      <c r="G29" s="79">
        <v>0</v>
      </c>
      <c r="H29" s="79">
        <v>63257.440000000002</v>
      </c>
      <c r="I29" s="125">
        <v>0</v>
      </c>
      <c r="J29" s="111">
        <v>0</v>
      </c>
      <c r="K29" s="79">
        <v>0</v>
      </c>
      <c r="L29" s="125">
        <v>0</v>
      </c>
      <c r="M29" s="110">
        <v>0</v>
      </c>
      <c r="N29" s="111">
        <v>0</v>
      </c>
      <c r="O29" s="125">
        <v>0</v>
      </c>
      <c r="P29" s="111">
        <v>0</v>
      </c>
      <c r="Q29" s="125">
        <v>0</v>
      </c>
      <c r="R29" s="110">
        <v>0</v>
      </c>
      <c r="S29" s="110">
        <v>0</v>
      </c>
      <c r="T29" s="110">
        <v>0</v>
      </c>
      <c r="U29" s="110">
        <v>0</v>
      </c>
    </row>
    <row r="30" spans="1:22" ht="12.75" customHeight="1">
      <c r="A30" s="129" t="s">
        <v>218</v>
      </c>
      <c r="B30" s="129" t="s">
        <v>307</v>
      </c>
      <c r="C30" s="129" t="s">
        <v>272</v>
      </c>
      <c r="D30" s="129" t="s">
        <v>241</v>
      </c>
      <c r="E30" s="129" t="s">
        <v>64</v>
      </c>
      <c r="F30" s="79">
        <v>47443.08</v>
      </c>
      <c r="G30" s="79">
        <v>0</v>
      </c>
      <c r="H30" s="79">
        <v>47443.08</v>
      </c>
      <c r="I30" s="125">
        <v>0</v>
      </c>
      <c r="J30" s="111">
        <v>0</v>
      </c>
      <c r="K30" s="79">
        <v>0</v>
      </c>
      <c r="L30" s="125">
        <v>0</v>
      </c>
      <c r="M30" s="110">
        <v>0</v>
      </c>
      <c r="N30" s="111">
        <v>0</v>
      </c>
      <c r="O30" s="125">
        <v>0</v>
      </c>
      <c r="P30" s="111">
        <v>0</v>
      </c>
      <c r="Q30" s="125">
        <v>0</v>
      </c>
      <c r="R30" s="110">
        <v>0</v>
      </c>
      <c r="S30" s="110">
        <v>0</v>
      </c>
      <c r="T30" s="110">
        <v>0</v>
      </c>
      <c r="U30" s="110">
        <v>0</v>
      </c>
    </row>
    <row r="31" spans="1:22" ht="12.75" customHeight="1">
      <c r="A31" s="129" t="s">
        <v>188</v>
      </c>
      <c r="B31" s="129" t="s">
        <v>272</v>
      </c>
      <c r="C31" s="129" t="s">
        <v>390</v>
      </c>
      <c r="D31" s="129" t="s">
        <v>241</v>
      </c>
      <c r="E31" s="129" t="s">
        <v>523</v>
      </c>
      <c r="F31" s="79">
        <v>172644</v>
      </c>
      <c r="G31" s="79">
        <v>0</v>
      </c>
      <c r="H31" s="79">
        <v>172644</v>
      </c>
      <c r="I31" s="125">
        <v>0</v>
      </c>
      <c r="J31" s="111">
        <v>0</v>
      </c>
      <c r="K31" s="79">
        <v>0</v>
      </c>
      <c r="L31" s="125">
        <v>0</v>
      </c>
      <c r="M31" s="110">
        <v>0</v>
      </c>
      <c r="N31" s="111">
        <v>0</v>
      </c>
      <c r="O31" s="125">
        <v>0</v>
      </c>
      <c r="P31" s="111">
        <v>0</v>
      </c>
      <c r="Q31" s="125">
        <v>0</v>
      </c>
      <c r="R31" s="110">
        <v>0</v>
      </c>
      <c r="S31" s="110">
        <v>0</v>
      </c>
      <c r="T31" s="110">
        <v>0</v>
      </c>
      <c r="U31" s="110">
        <v>0</v>
      </c>
    </row>
    <row r="32" spans="1:22" ht="12.75" customHeight="1">
      <c r="A32" s="129"/>
      <c r="B32" s="129"/>
      <c r="C32" s="129"/>
      <c r="D32" s="129" t="s">
        <v>328</v>
      </c>
      <c r="E32" s="129" t="s">
        <v>493</v>
      </c>
      <c r="F32" s="79">
        <v>1264867.47</v>
      </c>
      <c r="G32" s="79">
        <v>0</v>
      </c>
      <c r="H32" s="79">
        <v>1264867.47</v>
      </c>
      <c r="I32" s="125">
        <v>0</v>
      </c>
      <c r="J32" s="111">
        <v>0</v>
      </c>
      <c r="K32" s="79">
        <v>0</v>
      </c>
      <c r="L32" s="125">
        <v>0</v>
      </c>
      <c r="M32" s="110">
        <v>0</v>
      </c>
      <c r="N32" s="111">
        <v>0</v>
      </c>
      <c r="O32" s="125">
        <v>0</v>
      </c>
      <c r="P32" s="111">
        <v>0</v>
      </c>
      <c r="Q32" s="125">
        <v>0</v>
      </c>
      <c r="R32" s="110">
        <v>0</v>
      </c>
      <c r="S32" s="110">
        <v>0</v>
      </c>
      <c r="T32" s="110">
        <v>0</v>
      </c>
      <c r="U32" s="110">
        <v>0</v>
      </c>
    </row>
    <row r="33" spans="1:21" ht="12.75" customHeight="1">
      <c r="A33" s="129" t="s">
        <v>506</v>
      </c>
      <c r="B33" s="129" t="s">
        <v>269</v>
      </c>
      <c r="C33" s="129" t="s">
        <v>33</v>
      </c>
      <c r="D33" s="129" t="s">
        <v>100</v>
      </c>
      <c r="E33" s="129" t="s">
        <v>468</v>
      </c>
      <c r="F33" s="79">
        <v>877868.17</v>
      </c>
      <c r="G33" s="79">
        <v>0</v>
      </c>
      <c r="H33" s="79">
        <v>877868.17</v>
      </c>
      <c r="I33" s="125">
        <v>0</v>
      </c>
      <c r="J33" s="111">
        <v>0</v>
      </c>
      <c r="K33" s="79">
        <v>0</v>
      </c>
      <c r="L33" s="125">
        <v>0</v>
      </c>
      <c r="M33" s="110">
        <v>0</v>
      </c>
      <c r="N33" s="111">
        <v>0</v>
      </c>
      <c r="O33" s="125">
        <v>0</v>
      </c>
      <c r="P33" s="111">
        <v>0</v>
      </c>
      <c r="Q33" s="125">
        <v>0</v>
      </c>
      <c r="R33" s="110">
        <v>0</v>
      </c>
      <c r="S33" s="110">
        <v>0</v>
      </c>
      <c r="T33" s="110">
        <v>0</v>
      </c>
      <c r="U33" s="110">
        <v>0</v>
      </c>
    </row>
    <row r="34" spans="1:21" ht="12.75" customHeight="1">
      <c r="A34" s="129" t="s">
        <v>115</v>
      </c>
      <c r="B34" s="129" t="s">
        <v>386</v>
      </c>
      <c r="C34" s="129" t="s">
        <v>386</v>
      </c>
      <c r="D34" s="129" t="s">
        <v>100</v>
      </c>
      <c r="E34" s="129" t="s">
        <v>114</v>
      </c>
      <c r="F34" s="79">
        <v>137329</v>
      </c>
      <c r="G34" s="79">
        <v>0</v>
      </c>
      <c r="H34" s="79">
        <v>137329</v>
      </c>
      <c r="I34" s="125">
        <v>0</v>
      </c>
      <c r="J34" s="111">
        <v>0</v>
      </c>
      <c r="K34" s="79">
        <v>0</v>
      </c>
      <c r="L34" s="125">
        <v>0</v>
      </c>
      <c r="M34" s="110">
        <v>0</v>
      </c>
      <c r="N34" s="111">
        <v>0</v>
      </c>
      <c r="O34" s="125">
        <v>0</v>
      </c>
      <c r="P34" s="111">
        <v>0</v>
      </c>
      <c r="Q34" s="125">
        <v>0</v>
      </c>
      <c r="R34" s="110">
        <v>0</v>
      </c>
      <c r="S34" s="110">
        <v>0</v>
      </c>
      <c r="T34" s="110">
        <v>0</v>
      </c>
      <c r="U34" s="110">
        <v>0</v>
      </c>
    </row>
    <row r="35" spans="1:21" ht="12.75" customHeight="1">
      <c r="A35" s="129" t="s">
        <v>115</v>
      </c>
      <c r="B35" s="129" t="s">
        <v>386</v>
      </c>
      <c r="C35" s="129" t="s">
        <v>269</v>
      </c>
      <c r="D35" s="129" t="s">
        <v>100</v>
      </c>
      <c r="E35" s="129" t="s">
        <v>179</v>
      </c>
      <c r="F35" s="79">
        <v>54931.6</v>
      </c>
      <c r="G35" s="79">
        <v>0</v>
      </c>
      <c r="H35" s="79">
        <v>54931.6</v>
      </c>
      <c r="I35" s="125">
        <v>0</v>
      </c>
      <c r="J35" s="111">
        <v>0</v>
      </c>
      <c r="K35" s="79">
        <v>0</v>
      </c>
      <c r="L35" s="125">
        <v>0</v>
      </c>
      <c r="M35" s="110">
        <v>0</v>
      </c>
      <c r="N35" s="111">
        <v>0</v>
      </c>
      <c r="O35" s="125">
        <v>0</v>
      </c>
      <c r="P35" s="111">
        <v>0</v>
      </c>
      <c r="Q35" s="125">
        <v>0</v>
      </c>
      <c r="R35" s="110">
        <v>0</v>
      </c>
      <c r="S35" s="110">
        <v>0</v>
      </c>
      <c r="T35" s="110">
        <v>0</v>
      </c>
      <c r="U35" s="110">
        <v>0</v>
      </c>
    </row>
    <row r="36" spans="1:21" ht="12.75" customHeight="1">
      <c r="A36" s="129" t="s">
        <v>218</v>
      </c>
      <c r="B36" s="129" t="s">
        <v>307</v>
      </c>
      <c r="C36" s="129" t="s">
        <v>272</v>
      </c>
      <c r="D36" s="129" t="s">
        <v>100</v>
      </c>
      <c r="E36" s="129" t="s">
        <v>64</v>
      </c>
      <c r="F36" s="79">
        <v>41198.699999999997</v>
      </c>
      <c r="G36" s="79">
        <v>0</v>
      </c>
      <c r="H36" s="79">
        <v>41198.699999999997</v>
      </c>
      <c r="I36" s="125">
        <v>0</v>
      </c>
      <c r="J36" s="111">
        <v>0</v>
      </c>
      <c r="K36" s="79">
        <v>0</v>
      </c>
      <c r="L36" s="125">
        <v>0</v>
      </c>
      <c r="M36" s="110">
        <v>0</v>
      </c>
      <c r="N36" s="111">
        <v>0</v>
      </c>
      <c r="O36" s="125">
        <v>0</v>
      </c>
      <c r="P36" s="111">
        <v>0</v>
      </c>
      <c r="Q36" s="125">
        <v>0</v>
      </c>
      <c r="R36" s="110">
        <v>0</v>
      </c>
      <c r="S36" s="110">
        <v>0</v>
      </c>
      <c r="T36" s="110">
        <v>0</v>
      </c>
      <c r="U36" s="110">
        <v>0</v>
      </c>
    </row>
    <row r="37" spans="1:21" ht="12.75" customHeight="1">
      <c r="A37" s="129" t="s">
        <v>188</v>
      </c>
      <c r="B37" s="129" t="s">
        <v>272</v>
      </c>
      <c r="C37" s="129" t="s">
        <v>390</v>
      </c>
      <c r="D37" s="129" t="s">
        <v>100</v>
      </c>
      <c r="E37" s="129" t="s">
        <v>523</v>
      </c>
      <c r="F37" s="79">
        <v>153540</v>
      </c>
      <c r="G37" s="79">
        <v>0</v>
      </c>
      <c r="H37" s="79">
        <v>153540</v>
      </c>
      <c r="I37" s="125">
        <v>0</v>
      </c>
      <c r="J37" s="111">
        <v>0</v>
      </c>
      <c r="K37" s="79">
        <v>0</v>
      </c>
      <c r="L37" s="125">
        <v>0</v>
      </c>
      <c r="M37" s="110">
        <v>0</v>
      </c>
      <c r="N37" s="111">
        <v>0</v>
      </c>
      <c r="O37" s="125">
        <v>0</v>
      </c>
      <c r="P37" s="111">
        <v>0</v>
      </c>
      <c r="Q37" s="125">
        <v>0</v>
      </c>
      <c r="R37" s="110">
        <v>0</v>
      </c>
      <c r="S37" s="110">
        <v>0</v>
      </c>
      <c r="T37" s="110">
        <v>0</v>
      </c>
      <c r="U37" s="110">
        <v>0</v>
      </c>
    </row>
  </sheetData>
  <mergeCells count="22">
    <mergeCell ref="U4:U6"/>
    <mergeCell ref="T4:T6"/>
    <mergeCell ref="M4:M6"/>
    <mergeCell ref="N4:N6"/>
    <mergeCell ref="O4:S4"/>
    <mergeCell ref="A4:E4"/>
    <mergeCell ref="A5:C5"/>
    <mergeCell ref="D5:D6"/>
    <mergeCell ref="E5:E6"/>
    <mergeCell ref="F4:F6"/>
    <mergeCell ref="R5:R6"/>
    <mergeCell ref="S5:S6"/>
    <mergeCell ref="G4:G6"/>
    <mergeCell ref="H4:H6"/>
    <mergeCell ref="I4:I6"/>
    <mergeCell ref="J4:J6"/>
    <mergeCell ref="K4:L4"/>
    <mergeCell ref="K5:K6"/>
    <mergeCell ref="L5:L6"/>
    <mergeCell ref="O5:O6"/>
    <mergeCell ref="P5:P6"/>
    <mergeCell ref="Q5:Q6"/>
  </mergeCells>
  <phoneticPr fontId="0" type="noConversion"/>
  <printOptions horizontalCentered="1"/>
  <pageMargins left="0.55118109297564644" right="0.39370078740157477" top="0.78740157480314954" bottom="0.59055118110236215" header="0.51181100484893072" footer="0.31496063461453894"/>
  <pageSetup paperSize="9" scale="50" orientation="landscape" horizontalDpi="180" verticalDpi="180"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IL37"/>
  <sheetViews>
    <sheetView showGridLines="0" showZeros="0" workbookViewId="0"/>
  </sheetViews>
  <sheetFormatPr defaultColWidth="9.1640625" defaultRowHeight="12.75" customHeight="1"/>
  <cols>
    <col min="1" max="3" width="5" style="1" customWidth="1"/>
    <col min="4" max="4" width="11.6640625" style="1" customWidth="1"/>
    <col min="5" max="5" width="42.6640625" style="1" customWidth="1"/>
    <col min="6" max="8" width="17.33203125" style="1" customWidth="1"/>
    <col min="9" max="9" width="17.33203125" style="13" customWidth="1"/>
    <col min="10" max="10" width="17.33203125" style="1" customWidth="1"/>
    <col min="11" max="246" width="9" style="1" customWidth="1"/>
  </cols>
  <sheetData>
    <row r="1" spans="1:10" ht="12.75" customHeight="1">
      <c r="A1" s="40"/>
      <c r="B1" s="2"/>
      <c r="C1" s="2"/>
      <c r="D1" s="2"/>
      <c r="E1" s="2"/>
      <c r="F1" s="2"/>
      <c r="G1" s="2"/>
      <c r="H1" s="2"/>
      <c r="I1" s="12"/>
      <c r="J1" s="49" t="s">
        <v>295</v>
      </c>
    </row>
    <row r="2" spans="1:10" ht="21.75" customHeight="1">
      <c r="A2" s="15" t="s">
        <v>421</v>
      </c>
      <c r="B2" s="6"/>
      <c r="C2" s="6"/>
      <c r="D2" s="6"/>
      <c r="E2" s="6"/>
      <c r="F2" s="6"/>
      <c r="G2" s="6"/>
      <c r="H2" s="6"/>
      <c r="I2" s="6"/>
      <c r="J2" s="6"/>
    </row>
    <row r="3" spans="1:10" ht="12.75" customHeight="1">
      <c r="A3" s="2" t="s">
        <v>311</v>
      </c>
      <c r="B3" s="2"/>
      <c r="C3" s="2"/>
      <c r="D3" s="2"/>
      <c r="E3" s="2"/>
      <c r="F3" s="2"/>
      <c r="G3" s="2"/>
      <c r="H3" s="2"/>
      <c r="I3" s="12"/>
      <c r="J3" s="3" t="s">
        <v>31</v>
      </c>
    </row>
    <row r="4" spans="1:10" s="5" customFormat="1" ht="12.75" customHeight="1">
      <c r="A4" s="167" t="s">
        <v>405</v>
      </c>
      <c r="B4" s="167"/>
      <c r="C4" s="167"/>
      <c r="D4" s="167"/>
      <c r="E4" s="170"/>
      <c r="F4" s="170" t="s">
        <v>350</v>
      </c>
      <c r="G4" s="170" t="s">
        <v>46</v>
      </c>
      <c r="H4" s="170" t="s">
        <v>309</v>
      </c>
      <c r="I4" s="170" t="s">
        <v>73</v>
      </c>
      <c r="J4" s="167" t="s">
        <v>110</v>
      </c>
    </row>
    <row r="5" spans="1:10" s="5" customFormat="1" ht="12.75" customHeight="1">
      <c r="A5" s="175" t="s">
        <v>518</v>
      </c>
      <c r="B5" s="175"/>
      <c r="C5" s="175"/>
      <c r="D5" s="175" t="s">
        <v>214</v>
      </c>
      <c r="E5" s="175" t="s">
        <v>143</v>
      </c>
      <c r="F5" s="170"/>
      <c r="G5" s="170"/>
      <c r="H5" s="170"/>
      <c r="I5" s="170"/>
      <c r="J5" s="167"/>
    </row>
    <row r="6" spans="1:10" ht="12.75" customHeight="1">
      <c r="A6" s="23" t="s">
        <v>207</v>
      </c>
      <c r="B6" s="24" t="s">
        <v>358</v>
      </c>
      <c r="C6" s="24" t="s">
        <v>351</v>
      </c>
      <c r="D6" s="169"/>
      <c r="E6" s="169"/>
      <c r="F6" s="169"/>
      <c r="G6" s="169"/>
      <c r="H6" s="169"/>
      <c r="I6" s="169"/>
      <c r="J6" s="168"/>
    </row>
    <row r="7" spans="1:10" ht="12.75" customHeight="1">
      <c r="A7" s="129"/>
      <c r="B7" s="129"/>
      <c r="C7" s="129"/>
      <c r="D7" s="129"/>
      <c r="E7" s="129" t="s">
        <v>111</v>
      </c>
      <c r="F7" s="125">
        <v>15214012.66</v>
      </c>
      <c r="G7" s="111">
        <v>13414012.66</v>
      </c>
      <c r="H7" s="79">
        <v>1800000</v>
      </c>
      <c r="I7" s="79">
        <v>0</v>
      </c>
      <c r="J7" s="125">
        <v>0</v>
      </c>
    </row>
    <row r="8" spans="1:10" ht="12.75" customHeight="1">
      <c r="A8" s="129"/>
      <c r="B8" s="129"/>
      <c r="C8" s="129"/>
      <c r="D8" s="129" t="s">
        <v>466</v>
      </c>
      <c r="E8" s="129" t="s">
        <v>488</v>
      </c>
      <c r="F8" s="125">
        <v>15214012.66</v>
      </c>
      <c r="G8" s="111">
        <v>13414012.66</v>
      </c>
      <c r="H8" s="79">
        <v>1800000</v>
      </c>
      <c r="I8" s="79">
        <v>0</v>
      </c>
      <c r="J8" s="125">
        <v>0</v>
      </c>
    </row>
    <row r="9" spans="1:10" ht="12.75" customHeight="1">
      <c r="A9" s="129"/>
      <c r="B9" s="129"/>
      <c r="C9" s="129"/>
      <c r="D9" s="129" t="s">
        <v>206</v>
      </c>
      <c r="E9" s="129" t="s">
        <v>209</v>
      </c>
      <c r="F9" s="125">
        <v>5824935.5199999996</v>
      </c>
      <c r="G9" s="111">
        <v>4624935.5199999996</v>
      </c>
      <c r="H9" s="79">
        <v>1200000</v>
      </c>
      <c r="I9" s="79">
        <v>0</v>
      </c>
      <c r="J9" s="125">
        <v>0</v>
      </c>
    </row>
    <row r="10" spans="1:10" ht="12.75" customHeight="1">
      <c r="A10" s="129" t="s">
        <v>506</v>
      </c>
      <c r="B10" s="129" t="s">
        <v>269</v>
      </c>
      <c r="C10" s="129" t="s">
        <v>390</v>
      </c>
      <c r="D10" s="129" t="s">
        <v>494</v>
      </c>
      <c r="E10" s="129" t="s">
        <v>458</v>
      </c>
      <c r="F10" s="125">
        <v>3594666.46</v>
      </c>
      <c r="G10" s="111">
        <v>3594666.46</v>
      </c>
      <c r="H10" s="79">
        <v>0</v>
      </c>
      <c r="I10" s="79">
        <v>0</v>
      </c>
      <c r="J10" s="125">
        <v>0</v>
      </c>
    </row>
    <row r="11" spans="1:10" ht="12.75" customHeight="1">
      <c r="A11" s="129" t="s">
        <v>506</v>
      </c>
      <c r="B11" s="129" t="s">
        <v>269</v>
      </c>
      <c r="C11" s="129" t="s">
        <v>272</v>
      </c>
      <c r="D11" s="129" t="s">
        <v>494</v>
      </c>
      <c r="E11" s="129" t="s">
        <v>323</v>
      </c>
      <c r="F11" s="125">
        <v>1150000</v>
      </c>
      <c r="G11" s="111">
        <v>0</v>
      </c>
      <c r="H11" s="79">
        <v>1150000</v>
      </c>
      <c r="I11" s="79">
        <v>0</v>
      </c>
      <c r="J11" s="125">
        <v>0</v>
      </c>
    </row>
    <row r="12" spans="1:10" ht="12.75" customHeight="1">
      <c r="A12" s="129" t="s">
        <v>115</v>
      </c>
      <c r="B12" s="129" t="s">
        <v>386</v>
      </c>
      <c r="C12" s="129" t="s">
        <v>386</v>
      </c>
      <c r="D12" s="129" t="s">
        <v>494</v>
      </c>
      <c r="E12" s="129" t="s">
        <v>114</v>
      </c>
      <c r="F12" s="125">
        <v>357373.8</v>
      </c>
      <c r="G12" s="111">
        <v>357373.8</v>
      </c>
      <c r="H12" s="79">
        <v>0</v>
      </c>
      <c r="I12" s="79">
        <v>0</v>
      </c>
      <c r="J12" s="125">
        <v>0</v>
      </c>
    </row>
    <row r="13" spans="1:10" ht="12.75" customHeight="1">
      <c r="A13" s="129" t="s">
        <v>115</v>
      </c>
      <c r="B13" s="129" t="s">
        <v>386</v>
      </c>
      <c r="C13" s="129" t="s">
        <v>269</v>
      </c>
      <c r="D13" s="129" t="s">
        <v>494</v>
      </c>
      <c r="E13" s="129" t="s">
        <v>179</v>
      </c>
      <c r="F13" s="125">
        <v>142949.51999999999</v>
      </c>
      <c r="G13" s="111">
        <v>142949.51999999999</v>
      </c>
      <c r="H13" s="79">
        <v>0</v>
      </c>
      <c r="I13" s="79">
        <v>0</v>
      </c>
      <c r="J13" s="125">
        <v>0</v>
      </c>
    </row>
    <row r="14" spans="1:10" ht="12.75" customHeight="1">
      <c r="A14" s="129" t="s">
        <v>115</v>
      </c>
      <c r="B14" s="129" t="s">
        <v>4</v>
      </c>
      <c r="C14" s="129" t="s">
        <v>34</v>
      </c>
      <c r="D14" s="129" t="s">
        <v>494</v>
      </c>
      <c r="E14" s="129" t="s">
        <v>302</v>
      </c>
      <c r="F14" s="125">
        <v>8112</v>
      </c>
      <c r="G14" s="111">
        <v>8112</v>
      </c>
      <c r="H14" s="79">
        <v>0</v>
      </c>
      <c r="I14" s="79">
        <v>0</v>
      </c>
      <c r="J14" s="125">
        <v>0</v>
      </c>
    </row>
    <row r="15" spans="1:10" ht="12.75" customHeight="1">
      <c r="A15" s="129" t="s">
        <v>218</v>
      </c>
      <c r="B15" s="129" t="s">
        <v>307</v>
      </c>
      <c r="C15" s="129" t="s">
        <v>390</v>
      </c>
      <c r="D15" s="129" t="s">
        <v>494</v>
      </c>
      <c r="E15" s="129" t="s">
        <v>82</v>
      </c>
      <c r="F15" s="125">
        <v>107809.74</v>
      </c>
      <c r="G15" s="111">
        <v>107809.74</v>
      </c>
      <c r="H15" s="79">
        <v>0</v>
      </c>
      <c r="I15" s="79">
        <v>0</v>
      </c>
      <c r="J15" s="125">
        <v>0</v>
      </c>
    </row>
    <row r="16" spans="1:10" ht="12.75" customHeight="1">
      <c r="A16" s="129" t="s">
        <v>466</v>
      </c>
      <c r="B16" s="129" t="s">
        <v>4</v>
      </c>
      <c r="C16" s="129" t="s">
        <v>34</v>
      </c>
      <c r="D16" s="129" t="s">
        <v>494</v>
      </c>
      <c r="E16" s="129" t="s">
        <v>310</v>
      </c>
      <c r="F16" s="125">
        <v>50000</v>
      </c>
      <c r="G16" s="111">
        <v>0</v>
      </c>
      <c r="H16" s="79">
        <v>50000</v>
      </c>
      <c r="I16" s="79">
        <v>0</v>
      </c>
      <c r="J16" s="125">
        <v>0</v>
      </c>
    </row>
    <row r="17" spans="1:10" ht="12.75" customHeight="1">
      <c r="A17" s="129" t="s">
        <v>188</v>
      </c>
      <c r="B17" s="129" t="s">
        <v>272</v>
      </c>
      <c r="C17" s="129" t="s">
        <v>390</v>
      </c>
      <c r="D17" s="129" t="s">
        <v>494</v>
      </c>
      <c r="E17" s="129" t="s">
        <v>523</v>
      </c>
      <c r="F17" s="125">
        <v>414024</v>
      </c>
      <c r="G17" s="111">
        <v>414024</v>
      </c>
      <c r="H17" s="79">
        <v>0</v>
      </c>
      <c r="I17" s="79">
        <v>0</v>
      </c>
      <c r="J17" s="125">
        <v>0</v>
      </c>
    </row>
    <row r="18" spans="1:10" ht="12.75" customHeight="1">
      <c r="A18" s="129"/>
      <c r="B18" s="129"/>
      <c r="C18" s="129"/>
      <c r="D18" s="129" t="s">
        <v>76</v>
      </c>
      <c r="E18" s="129" t="s">
        <v>256</v>
      </c>
      <c r="F18" s="125">
        <v>3272975.81</v>
      </c>
      <c r="G18" s="111">
        <v>3172975.81</v>
      </c>
      <c r="H18" s="79">
        <v>100000</v>
      </c>
      <c r="I18" s="79">
        <v>0</v>
      </c>
      <c r="J18" s="125">
        <v>0</v>
      </c>
    </row>
    <row r="19" spans="1:10" ht="12.75" customHeight="1">
      <c r="A19" s="129" t="s">
        <v>506</v>
      </c>
      <c r="B19" s="129" t="s">
        <v>269</v>
      </c>
      <c r="C19" s="129" t="s">
        <v>390</v>
      </c>
      <c r="D19" s="129" t="s">
        <v>363</v>
      </c>
      <c r="E19" s="129" t="s">
        <v>458</v>
      </c>
      <c r="F19" s="125">
        <v>2222880.4300000002</v>
      </c>
      <c r="G19" s="111">
        <v>2222880.4300000002</v>
      </c>
      <c r="H19" s="79">
        <v>0</v>
      </c>
      <c r="I19" s="79">
        <v>0</v>
      </c>
      <c r="J19" s="125">
        <v>0</v>
      </c>
    </row>
    <row r="20" spans="1:10" ht="12.75" customHeight="1">
      <c r="A20" s="129" t="s">
        <v>506</v>
      </c>
      <c r="B20" s="129" t="s">
        <v>269</v>
      </c>
      <c r="C20" s="129" t="s">
        <v>272</v>
      </c>
      <c r="D20" s="129" t="s">
        <v>363</v>
      </c>
      <c r="E20" s="129" t="s">
        <v>323</v>
      </c>
      <c r="F20" s="125">
        <v>100000</v>
      </c>
      <c r="G20" s="111">
        <v>0</v>
      </c>
      <c r="H20" s="79">
        <v>100000</v>
      </c>
      <c r="I20" s="79">
        <v>0</v>
      </c>
      <c r="J20" s="125">
        <v>0</v>
      </c>
    </row>
    <row r="21" spans="1:10" ht="12.75" customHeight="1">
      <c r="A21" s="129" t="s">
        <v>115</v>
      </c>
      <c r="B21" s="129" t="s">
        <v>386</v>
      </c>
      <c r="C21" s="129" t="s">
        <v>386</v>
      </c>
      <c r="D21" s="129" t="s">
        <v>363</v>
      </c>
      <c r="E21" s="129" t="s">
        <v>114</v>
      </c>
      <c r="F21" s="125">
        <v>331211.40000000002</v>
      </c>
      <c r="G21" s="111">
        <v>331211.40000000002</v>
      </c>
      <c r="H21" s="79">
        <v>0</v>
      </c>
      <c r="I21" s="79">
        <v>0</v>
      </c>
      <c r="J21" s="125">
        <v>0</v>
      </c>
    </row>
    <row r="22" spans="1:10" ht="12.75" customHeight="1">
      <c r="A22" s="129" t="s">
        <v>115</v>
      </c>
      <c r="B22" s="129" t="s">
        <v>386</v>
      </c>
      <c r="C22" s="129" t="s">
        <v>269</v>
      </c>
      <c r="D22" s="129" t="s">
        <v>363</v>
      </c>
      <c r="E22" s="129" t="s">
        <v>179</v>
      </c>
      <c r="F22" s="125">
        <v>132484.56</v>
      </c>
      <c r="G22" s="111">
        <v>132484.56</v>
      </c>
      <c r="H22" s="79">
        <v>0</v>
      </c>
      <c r="I22" s="79">
        <v>0</v>
      </c>
      <c r="J22" s="125">
        <v>0</v>
      </c>
    </row>
    <row r="23" spans="1:10" ht="12.75" customHeight="1">
      <c r="A23" s="129" t="s">
        <v>218</v>
      </c>
      <c r="B23" s="129" t="s">
        <v>307</v>
      </c>
      <c r="C23" s="129" t="s">
        <v>390</v>
      </c>
      <c r="D23" s="129" t="s">
        <v>363</v>
      </c>
      <c r="E23" s="129" t="s">
        <v>82</v>
      </c>
      <c r="F23" s="125">
        <v>99363.42</v>
      </c>
      <c r="G23" s="111">
        <v>99363.42</v>
      </c>
      <c r="H23" s="79">
        <v>0</v>
      </c>
      <c r="I23" s="79">
        <v>0</v>
      </c>
      <c r="J23" s="125">
        <v>0</v>
      </c>
    </row>
    <row r="24" spans="1:10" ht="12.75" customHeight="1">
      <c r="A24" s="129" t="s">
        <v>188</v>
      </c>
      <c r="B24" s="129" t="s">
        <v>272</v>
      </c>
      <c r="C24" s="129" t="s">
        <v>390</v>
      </c>
      <c r="D24" s="129" t="s">
        <v>363</v>
      </c>
      <c r="E24" s="129" t="s">
        <v>523</v>
      </c>
      <c r="F24" s="125">
        <v>387036</v>
      </c>
      <c r="G24" s="111">
        <v>387036</v>
      </c>
      <c r="H24" s="79">
        <v>0</v>
      </c>
      <c r="I24" s="79">
        <v>0</v>
      </c>
      <c r="J24" s="125">
        <v>0</v>
      </c>
    </row>
    <row r="25" spans="1:10" ht="12.75" customHeight="1">
      <c r="A25" s="129"/>
      <c r="B25" s="129"/>
      <c r="C25" s="129"/>
      <c r="D25" s="129" t="s">
        <v>448</v>
      </c>
      <c r="E25" s="129" t="s">
        <v>321</v>
      </c>
      <c r="F25" s="125">
        <v>4851233.8600000003</v>
      </c>
      <c r="G25" s="111">
        <v>4351233.8600000003</v>
      </c>
      <c r="H25" s="79">
        <v>500000</v>
      </c>
      <c r="I25" s="79">
        <v>0</v>
      </c>
      <c r="J25" s="125">
        <v>0</v>
      </c>
    </row>
    <row r="26" spans="1:10" ht="12.75" customHeight="1">
      <c r="A26" s="129" t="s">
        <v>506</v>
      </c>
      <c r="B26" s="129" t="s">
        <v>269</v>
      </c>
      <c r="C26" s="129" t="s">
        <v>33</v>
      </c>
      <c r="D26" s="129" t="s">
        <v>241</v>
      </c>
      <c r="E26" s="129" t="s">
        <v>468</v>
      </c>
      <c r="F26" s="125">
        <v>3909745.74</v>
      </c>
      <c r="G26" s="111">
        <v>3909745.74</v>
      </c>
      <c r="H26" s="79">
        <v>0</v>
      </c>
      <c r="I26" s="79">
        <v>0</v>
      </c>
      <c r="J26" s="125">
        <v>0</v>
      </c>
    </row>
    <row r="27" spans="1:10" ht="12.75" customHeight="1">
      <c r="A27" s="129" t="s">
        <v>506</v>
      </c>
      <c r="B27" s="129" t="s">
        <v>269</v>
      </c>
      <c r="C27" s="129" t="s">
        <v>34</v>
      </c>
      <c r="D27" s="129" t="s">
        <v>241</v>
      </c>
      <c r="E27" s="129" t="s">
        <v>291</v>
      </c>
      <c r="F27" s="125">
        <v>500000</v>
      </c>
      <c r="G27" s="111">
        <v>0</v>
      </c>
      <c r="H27" s="79">
        <v>500000</v>
      </c>
      <c r="I27" s="79">
        <v>0</v>
      </c>
      <c r="J27" s="125">
        <v>0</v>
      </c>
    </row>
    <row r="28" spans="1:10" ht="12.75" customHeight="1">
      <c r="A28" s="129" t="s">
        <v>115</v>
      </c>
      <c r="B28" s="129" t="s">
        <v>386</v>
      </c>
      <c r="C28" s="129" t="s">
        <v>386</v>
      </c>
      <c r="D28" s="129" t="s">
        <v>241</v>
      </c>
      <c r="E28" s="129" t="s">
        <v>114</v>
      </c>
      <c r="F28" s="125">
        <v>158143.6</v>
      </c>
      <c r="G28" s="111">
        <v>158143.6</v>
      </c>
      <c r="H28" s="79">
        <v>0</v>
      </c>
      <c r="I28" s="79">
        <v>0</v>
      </c>
      <c r="J28" s="125">
        <v>0</v>
      </c>
    </row>
    <row r="29" spans="1:10" ht="12.75" customHeight="1">
      <c r="A29" s="129" t="s">
        <v>115</v>
      </c>
      <c r="B29" s="129" t="s">
        <v>386</v>
      </c>
      <c r="C29" s="129" t="s">
        <v>269</v>
      </c>
      <c r="D29" s="129" t="s">
        <v>241</v>
      </c>
      <c r="E29" s="129" t="s">
        <v>179</v>
      </c>
      <c r="F29" s="125">
        <v>63257.440000000002</v>
      </c>
      <c r="G29" s="111">
        <v>63257.440000000002</v>
      </c>
      <c r="H29" s="79">
        <v>0</v>
      </c>
      <c r="I29" s="79">
        <v>0</v>
      </c>
      <c r="J29" s="125">
        <v>0</v>
      </c>
    </row>
    <row r="30" spans="1:10" ht="12.75" customHeight="1">
      <c r="A30" s="129" t="s">
        <v>218</v>
      </c>
      <c r="B30" s="129" t="s">
        <v>307</v>
      </c>
      <c r="C30" s="129" t="s">
        <v>272</v>
      </c>
      <c r="D30" s="129" t="s">
        <v>241</v>
      </c>
      <c r="E30" s="129" t="s">
        <v>64</v>
      </c>
      <c r="F30" s="125">
        <v>47443.08</v>
      </c>
      <c r="G30" s="111">
        <v>47443.08</v>
      </c>
      <c r="H30" s="79">
        <v>0</v>
      </c>
      <c r="I30" s="79">
        <v>0</v>
      </c>
      <c r="J30" s="125">
        <v>0</v>
      </c>
    </row>
    <row r="31" spans="1:10" ht="12.75" customHeight="1">
      <c r="A31" s="129" t="s">
        <v>188</v>
      </c>
      <c r="B31" s="129" t="s">
        <v>272</v>
      </c>
      <c r="C31" s="129" t="s">
        <v>390</v>
      </c>
      <c r="D31" s="129" t="s">
        <v>241</v>
      </c>
      <c r="E31" s="129" t="s">
        <v>523</v>
      </c>
      <c r="F31" s="125">
        <v>172644</v>
      </c>
      <c r="G31" s="111">
        <v>172644</v>
      </c>
      <c r="H31" s="79">
        <v>0</v>
      </c>
      <c r="I31" s="79">
        <v>0</v>
      </c>
      <c r="J31" s="125">
        <v>0</v>
      </c>
    </row>
    <row r="32" spans="1:10" ht="12.75" customHeight="1">
      <c r="A32" s="129"/>
      <c r="B32" s="129"/>
      <c r="C32" s="129"/>
      <c r="D32" s="129" t="s">
        <v>328</v>
      </c>
      <c r="E32" s="129" t="s">
        <v>493</v>
      </c>
      <c r="F32" s="125">
        <v>1264867.47</v>
      </c>
      <c r="G32" s="111">
        <v>1264867.47</v>
      </c>
      <c r="H32" s="79">
        <v>0</v>
      </c>
      <c r="I32" s="79">
        <v>0</v>
      </c>
      <c r="J32" s="125">
        <v>0</v>
      </c>
    </row>
    <row r="33" spans="1:10" ht="12.75" customHeight="1">
      <c r="A33" s="129" t="s">
        <v>506</v>
      </c>
      <c r="B33" s="129" t="s">
        <v>269</v>
      </c>
      <c r="C33" s="129" t="s">
        <v>33</v>
      </c>
      <c r="D33" s="129" t="s">
        <v>100</v>
      </c>
      <c r="E33" s="129" t="s">
        <v>468</v>
      </c>
      <c r="F33" s="125">
        <v>877868.17</v>
      </c>
      <c r="G33" s="111">
        <v>877868.17</v>
      </c>
      <c r="H33" s="79">
        <v>0</v>
      </c>
      <c r="I33" s="79">
        <v>0</v>
      </c>
      <c r="J33" s="125">
        <v>0</v>
      </c>
    </row>
    <row r="34" spans="1:10" ht="12.75" customHeight="1">
      <c r="A34" s="129" t="s">
        <v>115</v>
      </c>
      <c r="B34" s="129" t="s">
        <v>386</v>
      </c>
      <c r="C34" s="129" t="s">
        <v>386</v>
      </c>
      <c r="D34" s="129" t="s">
        <v>100</v>
      </c>
      <c r="E34" s="129" t="s">
        <v>114</v>
      </c>
      <c r="F34" s="125">
        <v>137329</v>
      </c>
      <c r="G34" s="111">
        <v>137329</v>
      </c>
      <c r="H34" s="79">
        <v>0</v>
      </c>
      <c r="I34" s="79">
        <v>0</v>
      </c>
      <c r="J34" s="125">
        <v>0</v>
      </c>
    </row>
    <row r="35" spans="1:10" ht="12.75" customHeight="1">
      <c r="A35" s="129" t="s">
        <v>115</v>
      </c>
      <c r="B35" s="129" t="s">
        <v>386</v>
      </c>
      <c r="C35" s="129" t="s">
        <v>269</v>
      </c>
      <c r="D35" s="129" t="s">
        <v>100</v>
      </c>
      <c r="E35" s="129" t="s">
        <v>179</v>
      </c>
      <c r="F35" s="125">
        <v>54931.6</v>
      </c>
      <c r="G35" s="111">
        <v>54931.6</v>
      </c>
      <c r="H35" s="79">
        <v>0</v>
      </c>
      <c r="I35" s="79">
        <v>0</v>
      </c>
      <c r="J35" s="125">
        <v>0</v>
      </c>
    </row>
    <row r="36" spans="1:10" ht="12.75" customHeight="1">
      <c r="A36" s="129" t="s">
        <v>218</v>
      </c>
      <c r="B36" s="129" t="s">
        <v>307</v>
      </c>
      <c r="C36" s="129" t="s">
        <v>272</v>
      </c>
      <c r="D36" s="129" t="s">
        <v>100</v>
      </c>
      <c r="E36" s="129" t="s">
        <v>64</v>
      </c>
      <c r="F36" s="125">
        <v>41198.699999999997</v>
      </c>
      <c r="G36" s="111">
        <v>41198.699999999997</v>
      </c>
      <c r="H36" s="79">
        <v>0</v>
      </c>
      <c r="I36" s="79">
        <v>0</v>
      </c>
      <c r="J36" s="125">
        <v>0</v>
      </c>
    </row>
    <row r="37" spans="1:10" ht="12.75" customHeight="1">
      <c r="A37" s="129" t="s">
        <v>188</v>
      </c>
      <c r="B37" s="129" t="s">
        <v>272</v>
      </c>
      <c r="C37" s="129" t="s">
        <v>390</v>
      </c>
      <c r="D37" s="129" t="s">
        <v>100</v>
      </c>
      <c r="E37" s="129" t="s">
        <v>523</v>
      </c>
      <c r="F37" s="125">
        <v>153540</v>
      </c>
      <c r="G37" s="111">
        <v>153540</v>
      </c>
      <c r="H37" s="79">
        <v>0</v>
      </c>
      <c r="I37" s="79">
        <v>0</v>
      </c>
      <c r="J37" s="125">
        <v>0</v>
      </c>
    </row>
  </sheetData>
  <mergeCells count="9">
    <mergeCell ref="J4:J6"/>
    <mergeCell ref="F4:F6"/>
    <mergeCell ref="G4:G6"/>
    <mergeCell ref="H4:H6"/>
    <mergeCell ref="A5:C5"/>
    <mergeCell ref="D5:D6"/>
    <mergeCell ref="E5:E6"/>
    <mergeCell ref="A4:E4"/>
    <mergeCell ref="I4:I6"/>
  </mergeCells>
  <phoneticPr fontId="0" type="noConversion"/>
  <printOptions horizontalCentered="1"/>
  <pageMargins left="0.90551179225050549" right="0.74803148667643382" top="0.66929135735579359" bottom="0.66929135735579359" header="0.39370078740157477" footer="0.31496063461453894"/>
  <pageSetup paperSize="9" fitToHeight="10"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IV43"/>
  <sheetViews>
    <sheetView showGridLines="0" showZeros="0" workbookViewId="0">
      <selection activeCell="E16" sqref="E16"/>
    </sheetView>
  </sheetViews>
  <sheetFormatPr defaultColWidth="12" defaultRowHeight="12.75" customHeight="1"/>
  <cols>
    <col min="1" max="1" width="27.83203125" customWidth="1"/>
    <col min="2" max="2" width="18.83203125" customWidth="1"/>
    <col min="3" max="3" width="31.1640625" customWidth="1"/>
    <col min="4" max="8" width="20.83203125" customWidth="1"/>
  </cols>
  <sheetData>
    <row r="1" spans="1:256" ht="12.75" customHeight="1">
      <c r="A1" s="2"/>
      <c r="B1" s="2"/>
      <c r="C1" s="2"/>
      <c r="E1" s="50"/>
      <c r="F1" s="50"/>
      <c r="G1" s="50"/>
      <c r="H1" s="3" t="s">
        <v>88</v>
      </c>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row>
    <row r="2" spans="1:256" s="48" customFormat="1" ht="21.75" customHeight="1">
      <c r="A2" s="51" t="s">
        <v>301</v>
      </c>
      <c r="B2" s="51"/>
      <c r="C2" s="51"/>
      <c r="D2" s="51"/>
      <c r="E2" s="51"/>
      <c r="F2" s="51"/>
      <c r="G2" s="51"/>
      <c r="H2" s="51"/>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c r="HQ2" s="52"/>
      <c r="HR2" s="52"/>
      <c r="HS2" s="52"/>
      <c r="HT2" s="52"/>
      <c r="HU2" s="52"/>
      <c r="HV2" s="52"/>
      <c r="HW2" s="52"/>
      <c r="HX2" s="52"/>
      <c r="HY2" s="52"/>
      <c r="HZ2" s="52"/>
      <c r="IA2" s="52"/>
      <c r="IB2" s="52"/>
      <c r="IC2" s="52"/>
      <c r="ID2" s="52"/>
      <c r="IE2" s="52"/>
      <c r="IF2" s="52"/>
      <c r="IG2" s="52"/>
      <c r="IH2" s="52"/>
      <c r="II2" s="52"/>
      <c r="IJ2" s="52"/>
      <c r="IK2" s="52"/>
      <c r="IL2" s="52"/>
      <c r="IM2" s="52"/>
      <c r="IN2" s="52"/>
      <c r="IO2" s="52"/>
      <c r="IP2" s="52"/>
      <c r="IQ2" s="52"/>
      <c r="IR2" s="52"/>
      <c r="IS2" s="52"/>
      <c r="IT2" s="52"/>
      <c r="IU2" s="52"/>
      <c r="IV2" s="52"/>
    </row>
    <row r="3" spans="1:256" ht="12.75" customHeight="1">
      <c r="A3" s="2" t="s">
        <v>311</v>
      </c>
      <c r="B3" s="2"/>
      <c r="C3" s="2"/>
      <c r="E3" s="50"/>
      <c r="F3" s="50"/>
      <c r="G3" s="50"/>
      <c r="H3" s="27" t="s">
        <v>31</v>
      </c>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50"/>
      <c r="EB3" s="50"/>
      <c r="EC3" s="50"/>
      <c r="ED3" s="50"/>
      <c r="EE3" s="50"/>
      <c r="EF3" s="50"/>
      <c r="EG3" s="50"/>
      <c r="EH3" s="50"/>
      <c r="EI3" s="50"/>
      <c r="EJ3" s="50"/>
      <c r="EK3" s="50"/>
      <c r="EL3" s="50"/>
      <c r="EM3" s="50"/>
      <c r="EN3" s="50"/>
      <c r="EO3" s="50"/>
      <c r="EP3" s="50"/>
      <c r="EQ3" s="50"/>
      <c r="ER3" s="50"/>
      <c r="ES3" s="50"/>
      <c r="ET3" s="50"/>
      <c r="EU3" s="50"/>
      <c r="EV3" s="50"/>
      <c r="EW3" s="50"/>
      <c r="EX3" s="50"/>
      <c r="EY3" s="50"/>
      <c r="EZ3" s="50"/>
      <c r="FA3" s="50"/>
      <c r="FB3" s="50"/>
      <c r="FC3" s="50"/>
      <c r="FD3" s="50"/>
      <c r="FE3" s="50"/>
      <c r="FF3" s="50"/>
      <c r="FG3" s="50"/>
      <c r="FH3" s="50"/>
      <c r="FI3" s="50"/>
      <c r="FJ3" s="50"/>
      <c r="FK3" s="50"/>
      <c r="FL3" s="50"/>
      <c r="FM3" s="50"/>
      <c r="FN3" s="50"/>
      <c r="FO3" s="50"/>
      <c r="FP3" s="50"/>
      <c r="FQ3" s="50"/>
      <c r="FR3" s="50"/>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c r="GW3" s="50"/>
      <c r="GX3" s="50"/>
      <c r="GY3" s="50"/>
      <c r="GZ3" s="50"/>
      <c r="HA3" s="50"/>
      <c r="HB3" s="50"/>
      <c r="HC3" s="50"/>
      <c r="HD3" s="50"/>
      <c r="HE3" s="50"/>
      <c r="HF3" s="50"/>
      <c r="HG3" s="50"/>
      <c r="HH3" s="50"/>
      <c r="HI3" s="50"/>
      <c r="HJ3" s="50"/>
      <c r="HK3" s="50"/>
      <c r="HL3" s="50"/>
      <c r="HM3" s="50"/>
      <c r="HN3" s="50"/>
      <c r="HO3" s="50"/>
      <c r="HP3" s="50"/>
      <c r="HQ3" s="50"/>
      <c r="HR3" s="50"/>
      <c r="HS3" s="50"/>
      <c r="HT3" s="50"/>
      <c r="HU3" s="50"/>
      <c r="HV3" s="50"/>
      <c r="HW3" s="50"/>
      <c r="HX3" s="50"/>
      <c r="HY3" s="50"/>
      <c r="HZ3" s="50"/>
      <c r="IA3" s="50"/>
      <c r="IB3" s="50"/>
      <c r="IC3" s="50"/>
      <c r="ID3" s="50"/>
      <c r="IE3" s="50"/>
      <c r="IF3" s="50"/>
      <c r="IG3" s="50"/>
      <c r="IH3" s="50"/>
      <c r="II3" s="50"/>
      <c r="IJ3" s="50"/>
      <c r="IK3" s="50"/>
      <c r="IL3" s="50"/>
      <c r="IM3" s="50"/>
      <c r="IN3" s="50"/>
      <c r="IO3" s="50"/>
      <c r="IP3" s="50"/>
      <c r="IQ3" s="50"/>
      <c r="IR3" s="50"/>
      <c r="IS3" s="50"/>
      <c r="IT3" s="50"/>
      <c r="IU3" s="50"/>
      <c r="IV3" s="50"/>
    </row>
    <row r="4" spans="1:256" ht="12.75" customHeight="1">
      <c r="A4" s="160" t="s">
        <v>352</v>
      </c>
      <c r="B4" s="176"/>
      <c r="C4" s="167" t="s">
        <v>492</v>
      </c>
      <c r="D4" s="167"/>
      <c r="E4" s="167"/>
      <c r="F4" s="167"/>
      <c r="G4" s="167"/>
      <c r="H4" s="167"/>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row>
    <row r="5" spans="1:256" ht="12.75" customHeight="1">
      <c r="A5" s="17" t="s">
        <v>117</v>
      </c>
      <c r="B5" s="18" t="s">
        <v>334</v>
      </c>
      <c r="C5" s="53" t="s">
        <v>117</v>
      </c>
      <c r="D5" s="54" t="s">
        <v>111</v>
      </c>
      <c r="E5" s="55" t="s">
        <v>316</v>
      </c>
      <c r="F5" s="55" t="s">
        <v>314</v>
      </c>
      <c r="G5" s="55" t="s">
        <v>414</v>
      </c>
      <c r="H5" s="55" t="s">
        <v>37</v>
      </c>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50"/>
      <c r="EP5" s="50"/>
      <c r="EQ5" s="50"/>
      <c r="ER5" s="50"/>
      <c r="ES5" s="50"/>
      <c r="ET5" s="50"/>
      <c r="EU5" s="50"/>
      <c r="EV5" s="50"/>
      <c r="EW5" s="50"/>
      <c r="EX5" s="50"/>
      <c r="EY5" s="50"/>
      <c r="EZ5" s="50"/>
      <c r="FA5" s="50"/>
      <c r="FB5" s="50"/>
      <c r="FC5" s="50"/>
      <c r="FD5" s="50"/>
      <c r="FE5" s="50"/>
      <c r="FF5" s="50"/>
      <c r="FG5" s="50"/>
      <c r="FH5" s="50"/>
      <c r="FI5" s="50"/>
      <c r="FJ5" s="50"/>
      <c r="FK5" s="50"/>
      <c r="FL5" s="50"/>
      <c r="FM5" s="50"/>
      <c r="FN5" s="50"/>
      <c r="FO5" s="50"/>
      <c r="FP5" s="50"/>
      <c r="FQ5" s="50"/>
      <c r="FR5" s="50"/>
      <c r="FS5" s="50"/>
      <c r="FT5" s="50"/>
      <c r="FU5" s="50"/>
      <c r="FV5" s="50"/>
      <c r="FW5" s="50"/>
      <c r="FX5" s="50"/>
      <c r="FY5" s="50"/>
      <c r="FZ5" s="50"/>
      <c r="GA5" s="50"/>
      <c r="GB5" s="50"/>
      <c r="GC5" s="50"/>
      <c r="GD5" s="50"/>
      <c r="GE5" s="50"/>
      <c r="GF5" s="50"/>
      <c r="GG5" s="50"/>
      <c r="GH5" s="50"/>
      <c r="GI5" s="50"/>
      <c r="GJ5" s="50"/>
      <c r="GK5" s="50"/>
      <c r="GL5" s="50"/>
      <c r="GM5" s="50"/>
      <c r="GN5" s="50"/>
      <c r="GO5" s="50"/>
      <c r="GP5" s="50"/>
      <c r="GQ5" s="50"/>
      <c r="GR5" s="50"/>
      <c r="GS5" s="50"/>
      <c r="GT5" s="50"/>
      <c r="GU5" s="50"/>
      <c r="GV5" s="50"/>
      <c r="GW5" s="50"/>
      <c r="GX5" s="50"/>
      <c r="GY5" s="50"/>
      <c r="GZ5" s="50"/>
      <c r="HA5" s="50"/>
      <c r="HB5" s="50"/>
      <c r="HC5" s="50"/>
      <c r="HD5" s="50"/>
      <c r="HE5" s="50"/>
      <c r="HF5" s="50"/>
      <c r="HG5" s="50"/>
      <c r="HH5" s="50"/>
      <c r="HI5" s="50"/>
      <c r="HJ5" s="50"/>
      <c r="HK5" s="50"/>
      <c r="HL5" s="50"/>
      <c r="HM5" s="50"/>
      <c r="HN5" s="50"/>
      <c r="HO5" s="50"/>
      <c r="HP5" s="50"/>
      <c r="HQ5" s="50"/>
      <c r="HR5" s="50"/>
      <c r="HS5" s="50"/>
      <c r="HT5" s="50"/>
      <c r="HU5" s="50"/>
      <c r="HV5" s="50"/>
      <c r="HW5" s="50"/>
      <c r="HX5" s="50"/>
      <c r="HY5" s="50"/>
      <c r="HZ5" s="50"/>
      <c r="IA5" s="50"/>
      <c r="IB5" s="50"/>
      <c r="IC5" s="50"/>
      <c r="ID5" s="50"/>
      <c r="IE5" s="50"/>
      <c r="IF5" s="50"/>
      <c r="IG5" s="50"/>
      <c r="IH5" s="50"/>
      <c r="II5" s="50"/>
      <c r="IJ5" s="50"/>
      <c r="IK5" s="50"/>
      <c r="IL5" s="50"/>
      <c r="IM5" s="50"/>
      <c r="IN5" s="50"/>
      <c r="IO5" s="50"/>
      <c r="IP5" s="50"/>
      <c r="IQ5" s="50"/>
      <c r="IR5" s="50"/>
      <c r="IS5" s="50"/>
      <c r="IT5" s="50"/>
      <c r="IU5" s="50"/>
      <c r="IV5" s="50"/>
    </row>
    <row r="6" spans="1:256" ht="12.75" customHeight="1">
      <c r="A6" s="14" t="s">
        <v>491</v>
      </c>
      <c r="B6" s="42">
        <f>SUM(B7:B9)</f>
        <v>15214012.66</v>
      </c>
      <c r="C6" s="37" t="s">
        <v>205</v>
      </c>
      <c r="D6" s="56">
        <f>SUM(D7:D38)</f>
        <v>15214012.66</v>
      </c>
      <c r="E6" s="56">
        <f>SUM(E7:E38)</f>
        <v>15164012.66</v>
      </c>
      <c r="F6" s="57">
        <f>SUM(F7:F38)</f>
        <v>50000</v>
      </c>
      <c r="G6" s="74">
        <f>SUM(G7:G38)</f>
        <v>0</v>
      </c>
      <c r="H6" s="56">
        <f>SUM(H7:H38)</f>
        <v>0</v>
      </c>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50"/>
      <c r="EB6" s="50"/>
      <c r="EC6" s="50"/>
      <c r="ED6" s="50"/>
      <c r="EE6" s="50"/>
      <c r="EF6" s="50"/>
      <c r="EG6" s="50"/>
      <c r="EH6" s="50"/>
      <c r="EI6" s="50"/>
      <c r="EJ6" s="50"/>
      <c r="EK6" s="50"/>
      <c r="EL6" s="50"/>
      <c r="EM6" s="50"/>
      <c r="EN6" s="50"/>
      <c r="EO6" s="50"/>
      <c r="EP6" s="50"/>
      <c r="EQ6" s="50"/>
      <c r="ER6" s="50"/>
      <c r="ES6" s="50"/>
      <c r="ET6" s="50"/>
      <c r="EU6" s="50"/>
      <c r="EV6" s="50"/>
      <c r="EW6" s="50"/>
      <c r="EX6" s="50"/>
      <c r="EY6" s="50"/>
      <c r="EZ6" s="50"/>
      <c r="FA6" s="50"/>
      <c r="FB6" s="50"/>
      <c r="FC6" s="50"/>
      <c r="FD6" s="50"/>
      <c r="FE6" s="50"/>
      <c r="FF6" s="50"/>
      <c r="FG6" s="50"/>
      <c r="FH6" s="50"/>
      <c r="FI6" s="50"/>
      <c r="FJ6" s="50"/>
      <c r="FK6" s="50"/>
      <c r="FL6" s="50"/>
      <c r="FM6" s="50"/>
      <c r="FN6" s="50"/>
      <c r="FO6" s="50"/>
      <c r="FP6" s="50"/>
      <c r="FQ6" s="50"/>
      <c r="FR6" s="50"/>
      <c r="FS6" s="50"/>
      <c r="FT6" s="50"/>
      <c r="FU6" s="50"/>
      <c r="FV6" s="50"/>
      <c r="FW6" s="50"/>
      <c r="FX6" s="50"/>
      <c r="FY6" s="50"/>
      <c r="FZ6" s="50"/>
      <c r="GA6" s="50"/>
      <c r="GB6" s="50"/>
      <c r="GC6" s="50"/>
      <c r="GD6" s="50"/>
      <c r="GE6" s="50"/>
      <c r="GF6" s="50"/>
      <c r="GG6" s="50"/>
      <c r="GH6" s="50"/>
      <c r="GI6" s="50"/>
      <c r="GJ6" s="50"/>
      <c r="GK6" s="50"/>
      <c r="GL6" s="50"/>
      <c r="GM6" s="50"/>
      <c r="GN6" s="50"/>
      <c r="GO6" s="50"/>
      <c r="GP6" s="50"/>
      <c r="GQ6" s="50"/>
      <c r="GR6" s="50"/>
      <c r="GS6" s="50"/>
      <c r="GT6" s="50"/>
      <c r="GU6" s="50"/>
      <c r="GV6" s="50"/>
      <c r="GW6" s="50"/>
      <c r="GX6" s="50"/>
      <c r="GY6" s="50"/>
      <c r="GZ6" s="50"/>
      <c r="HA6" s="50"/>
      <c r="HB6" s="50"/>
      <c r="HC6" s="50"/>
      <c r="HD6" s="50"/>
      <c r="HE6" s="50"/>
      <c r="HF6" s="50"/>
      <c r="HG6" s="50"/>
      <c r="HH6" s="50"/>
      <c r="HI6" s="50"/>
      <c r="HJ6" s="50"/>
      <c r="HK6" s="50"/>
      <c r="HL6" s="50"/>
      <c r="HM6" s="50"/>
      <c r="HN6" s="50"/>
      <c r="HO6" s="50"/>
      <c r="HP6" s="50"/>
      <c r="HQ6" s="50"/>
      <c r="HR6" s="50"/>
      <c r="HS6" s="50"/>
      <c r="HT6" s="50"/>
      <c r="HU6" s="50"/>
      <c r="HV6" s="50"/>
      <c r="HW6" s="50"/>
      <c r="HX6" s="50"/>
      <c r="HY6" s="50"/>
      <c r="HZ6" s="50"/>
      <c r="IA6" s="50"/>
      <c r="IB6" s="50"/>
      <c r="IC6" s="50"/>
      <c r="ID6" s="50"/>
      <c r="IE6" s="50"/>
      <c r="IF6" s="50"/>
      <c r="IG6" s="50"/>
      <c r="IH6" s="50"/>
      <c r="II6" s="50"/>
      <c r="IJ6" s="50"/>
      <c r="IK6" s="50"/>
      <c r="IL6" s="50"/>
      <c r="IM6" s="50"/>
      <c r="IN6" s="50"/>
      <c r="IO6" s="50"/>
      <c r="IP6" s="50"/>
      <c r="IQ6" s="50"/>
      <c r="IR6" s="50"/>
      <c r="IS6" s="50"/>
      <c r="IT6" s="50"/>
      <c r="IU6" s="50"/>
      <c r="IV6" s="50"/>
    </row>
    <row r="7" spans="1:256" ht="12.75" customHeight="1">
      <c r="A7" s="14" t="s">
        <v>24</v>
      </c>
      <c r="B7" s="42">
        <v>15164012.66</v>
      </c>
      <c r="C7" s="37" t="s">
        <v>18</v>
      </c>
      <c r="D7" s="130">
        <v>12355160.800000001</v>
      </c>
      <c r="E7" s="131">
        <v>12355160.800000001</v>
      </c>
      <c r="F7" s="132">
        <v>0</v>
      </c>
      <c r="G7" s="61"/>
      <c r="H7" s="75"/>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50"/>
      <c r="EB7" s="50"/>
      <c r="EC7" s="50"/>
      <c r="ED7" s="50"/>
      <c r="EE7" s="50"/>
      <c r="EF7" s="50"/>
      <c r="EG7" s="50"/>
      <c r="EH7" s="50"/>
      <c r="EI7" s="50"/>
      <c r="EJ7" s="50"/>
      <c r="EK7" s="50"/>
      <c r="EL7" s="50"/>
      <c r="EM7" s="50"/>
      <c r="EN7" s="50"/>
      <c r="EO7" s="50"/>
      <c r="EP7" s="50"/>
      <c r="EQ7" s="50"/>
      <c r="ER7" s="50"/>
      <c r="ES7" s="50"/>
      <c r="ET7" s="50"/>
      <c r="EU7" s="50"/>
      <c r="EV7" s="50"/>
      <c r="EW7" s="50"/>
      <c r="EX7" s="50"/>
      <c r="EY7" s="50"/>
      <c r="EZ7" s="50"/>
      <c r="FA7" s="50"/>
      <c r="FB7" s="50"/>
      <c r="FC7" s="50"/>
      <c r="FD7" s="50"/>
      <c r="FE7" s="50"/>
      <c r="FF7" s="50"/>
      <c r="FG7" s="50"/>
      <c r="FH7" s="50"/>
      <c r="FI7" s="50"/>
      <c r="FJ7" s="50"/>
      <c r="FK7" s="50"/>
      <c r="FL7" s="50"/>
      <c r="FM7" s="50"/>
      <c r="FN7" s="50"/>
      <c r="FO7" s="50"/>
      <c r="FP7" s="50"/>
      <c r="FQ7" s="50"/>
      <c r="FR7" s="50"/>
      <c r="FS7" s="50"/>
      <c r="FT7" s="50"/>
      <c r="FU7" s="50"/>
      <c r="FV7" s="50"/>
      <c r="FW7" s="50"/>
      <c r="FX7" s="50"/>
      <c r="FY7" s="50"/>
      <c r="FZ7" s="50"/>
      <c r="GA7" s="50"/>
      <c r="GB7" s="50"/>
      <c r="GC7" s="50"/>
      <c r="GD7" s="50"/>
      <c r="GE7" s="50"/>
      <c r="GF7" s="50"/>
      <c r="GG7" s="50"/>
      <c r="GH7" s="50"/>
      <c r="GI7" s="50"/>
      <c r="GJ7" s="50"/>
      <c r="GK7" s="50"/>
      <c r="GL7" s="50"/>
      <c r="GM7" s="50"/>
      <c r="GN7" s="50"/>
      <c r="GO7" s="50"/>
      <c r="GP7" s="50"/>
      <c r="GQ7" s="50"/>
      <c r="GR7" s="50"/>
      <c r="GS7" s="50"/>
      <c r="GT7" s="50"/>
      <c r="GU7" s="50"/>
      <c r="GV7" s="50"/>
      <c r="GW7" s="50"/>
      <c r="GX7" s="50"/>
      <c r="GY7" s="50"/>
      <c r="GZ7" s="50"/>
      <c r="HA7" s="50"/>
      <c r="HB7" s="50"/>
      <c r="HC7" s="50"/>
      <c r="HD7" s="50"/>
      <c r="HE7" s="50"/>
      <c r="HF7" s="50"/>
      <c r="HG7" s="50"/>
      <c r="HH7" s="50"/>
      <c r="HI7" s="50"/>
      <c r="HJ7" s="50"/>
      <c r="HK7" s="50"/>
      <c r="HL7" s="50"/>
      <c r="HM7" s="50"/>
      <c r="HN7" s="50"/>
      <c r="HO7" s="50"/>
      <c r="HP7" s="50"/>
      <c r="HQ7" s="50"/>
      <c r="HR7" s="50"/>
      <c r="HS7" s="50"/>
      <c r="HT7" s="50"/>
      <c r="HU7" s="50"/>
      <c r="HV7" s="50"/>
      <c r="HW7" s="50"/>
      <c r="HX7" s="50"/>
      <c r="HY7" s="50"/>
      <c r="HZ7" s="50"/>
      <c r="IA7" s="50"/>
      <c r="IB7" s="50"/>
      <c r="IC7" s="50"/>
      <c r="ID7" s="50"/>
      <c r="IE7" s="50"/>
      <c r="IF7" s="50"/>
      <c r="IG7" s="50"/>
      <c r="IH7" s="50"/>
      <c r="II7" s="50"/>
      <c r="IJ7" s="50"/>
      <c r="IK7" s="50"/>
      <c r="IL7" s="50"/>
      <c r="IM7" s="50"/>
      <c r="IN7" s="50"/>
      <c r="IO7" s="50"/>
      <c r="IP7" s="50"/>
      <c r="IQ7" s="50"/>
      <c r="IR7" s="50"/>
      <c r="IS7" s="50"/>
      <c r="IT7" s="50"/>
      <c r="IU7" s="50"/>
      <c r="IV7" s="50"/>
    </row>
    <row r="8" spans="1:256" ht="12.75" customHeight="1">
      <c r="A8" s="14" t="s">
        <v>58</v>
      </c>
      <c r="B8" s="125">
        <v>50000</v>
      </c>
      <c r="C8" s="59" t="s">
        <v>103</v>
      </c>
      <c r="D8" s="130">
        <v>0</v>
      </c>
      <c r="E8" s="131">
        <v>0</v>
      </c>
      <c r="F8" s="132">
        <v>0</v>
      </c>
      <c r="G8" s="61"/>
      <c r="H8" s="75"/>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c r="CQ8" s="50"/>
      <c r="CR8" s="50"/>
      <c r="CS8" s="50"/>
      <c r="CT8" s="50"/>
      <c r="CU8" s="50"/>
      <c r="CV8" s="50"/>
      <c r="CW8" s="50"/>
      <c r="CX8" s="50"/>
      <c r="CY8" s="50"/>
      <c r="CZ8" s="50"/>
      <c r="DA8" s="50"/>
      <c r="DB8" s="50"/>
      <c r="DC8" s="50"/>
      <c r="DD8" s="50"/>
      <c r="DE8" s="50"/>
      <c r="DF8" s="50"/>
      <c r="DG8" s="50"/>
      <c r="DH8" s="50"/>
      <c r="DI8" s="50"/>
      <c r="DJ8" s="50"/>
      <c r="DK8" s="50"/>
      <c r="DL8" s="50"/>
      <c r="DM8" s="50"/>
      <c r="DN8" s="50"/>
      <c r="DO8" s="50"/>
      <c r="DP8" s="50"/>
      <c r="DQ8" s="50"/>
      <c r="DR8" s="50"/>
      <c r="DS8" s="50"/>
      <c r="DT8" s="50"/>
      <c r="DU8" s="50"/>
      <c r="DV8" s="50"/>
      <c r="DW8" s="50"/>
      <c r="DX8" s="50"/>
      <c r="DY8" s="50"/>
      <c r="DZ8" s="50"/>
      <c r="EA8" s="50"/>
      <c r="EB8" s="50"/>
      <c r="EC8" s="50"/>
      <c r="ED8" s="50"/>
      <c r="EE8" s="50"/>
      <c r="EF8" s="50"/>
      <c r="EG8" s="50"/>
      <c r="EH8" s="50"/>
      <c r="EI8" s="50"/>
      <c r="EJ8" s="50"/>
      <c r="EK8" s="50"/>
      <c r="EL8" s="50"/>
      <c r="EM8" s="50"/>
      <c r="EN8" s="50"/>
      <c r="EO8" s="50"/>
      <c r="EP8" s="50"/>
      <c r="EQ8" s="50"/>
      <c r="ER8" s="50"/>
      <c r="ES8" s="50"/>
      <c r="ET8" s="50"/>
      <c r="EU8" s="50"/>
      <c r="EV8" s="50"/>
      <c r="EW8" s="50"/>
      <c r="EX8" s="50"/>
      <c r="EY8" s="50"/>
      <c r="EZ8" s="50"/>
      <c r="FA8" s="50"/>
      <c r="FB8" s="50"/>
      <c r="FC8" s="50"/>
      <c r="FD8" s="50"/>
      <c r="FE8" s="50"/>
      <c r="FF8" s="50"/>
      <c r="FG8" s="50"/>
      <c r="FH8" s="50"/>
      <c r="FI8" s="50"/>
      <c r="FJ8" s="50"/>
      <c r="FK8" s="50"/>
      <c r="FL8" s="50"/>
      <c r="FM8" s="50"/>
      <c r="FN8" s="50"/>
      <c r="FO8" s="50"/>
      <c r="FP8" s="50"/>
      <c r="FQ8" s="50"/>
      <c r="FR8" s="50"/>
      <c r="FS8" s="50"/>
      <c r="FT8" s="50"/>
      <c r="FU8" s="50"/>
      <c r="FV8" s="50"/>
      <c r="FW8" s="50"/>
      <c r="FX8" s="50"/>
      <c r="FY8" s="50"/>
      <c r="FZ8" s="50"/>
      <c r="GA8" s="50"/>
      <c r="GB8" s="50"/>
      <c r="GC8" s="50"/>
      <c r="GD8" s="50"/>
      <c r="GE8" s="50"/>
      <c r="GF8" s="50"/>
      <c r="GG8" s="50"/>
      <c r="GH8" s="50"/>
      <c r="GI8" s="50"/>
      <c r="GJ8" s="50"/>
      <c r="GK8" s="50"/>
      <c r="GL8" s="50"/>
      <c r="GM8" s="50"/>
      <c r="GN8" s="50"/>
      <c r="GO8" s="50"/>
      <c r="GP8" s="50"/>
      <c r="GQ8" s="50"/>
      <c r="GR8" s="50"/>
      <c r="GS8" s="50"/>
      <c r="GT8" s="50"/>
      <c r="GU8" s="50"/>
      <c r="GV8" s="50"/>
      <c r="GW8" s="50"/>
      <c r="GX8" s="50"/>
      <c r="GY8" s="50"/>
      <c r="GZ8" s="50"/>
      <c r="HA8" s="50"/>
      <c r="HB8" s="50"/>
      <c r="HC8" s="50"/>
      <c r="HD8" s="50"/>
      <c r="HE8" s="50"/>
      <c r="HF8" s="50"/>
      <c r="HG8" s="50"/>
      <c r="HH8" s="50"/>
      <c r="HI8" s="50"/>
      <c r="HJ8" s="50"/>
      <c r="HK8" s="50"/>
      <c r="HL8" s="50"/>
      <c r="HM8" s="50"/>
      <c r="HN8" s="50"/>
      <c r="HO8" s="50"/>
      <c r="HP8" s="50"/>
      <c r="HQ8" s="50"/>
      <c r="HR8" s="50"/>
      <c r="HS8" s="50"/>
      <c r="HT8" s="50"/>
      <c r="HU8" s="50"/>
      <c r="HV8" s="50"/>
      <c r="HW8" s="50"/>
      <c r="HX8" s="50"/>
      <c r="HY8" s="50"/>
      <c r="HZ8" s="50"/>
      <c r="IA8" s="50"/>
      <c r="IB8" s="50"/>
      <c r="IC8" s="50"/>
      <c r="ID8" s="50"/>
      <c r="IE8" s="50"/>
      <c r="IF8" s="50"/>
      <c r="IG8" s="50"/>
      <c r="IH8" s="50"/>
      <c r="II8" s="50"/>
      <c r="IJ8" s="50"/>
      <c r="IK8" s="50"/>
      <c r="IL8" s="50"/>
      <c r="IM8" s="50"/>
      <c r="IN8" s="50"/>
      <c r="IO8" s="50"/>
      <c r="IP8" s="50"/>
      <c r="IQ8" s="50"/>
      <c r="IR8" s="50"/>
      <c r="IS8" s="50"/>
      <c r="IT8" s="50"/>
      <c r="IU8" s="50"/>
      <c r="IV8" s="50"/>
    </row>
    <row r="9" spans="1:256" ht="12.75" customHeight="1">
      <c r="A9" s="14" t="s">
        <v>482</v>
      </c>
      <c r="B9" s="41"/>
      <c r="C9" s="37" t="s">
        <v>235</v>
      </c>
      <c r="D9" s="130">
        <v>0</v>
      </c>
      <c r="E9" s="131">
        <v>0</v>
      </c>
      <c r="F9" s="132">
        <v>0</v>
      </c>
      <c r="G9" s="61"/>
      <c r="H9" s="75"/>
      <c r="I9" s="6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50"/>
      <c r="EB9" s="50"/>
      <c r="EC9" s="50"/>
      <c r="ED9" s="50"/>
      <c r="EE9" s="50"/>
      <c r="EF9" s="50"/>
      <c r="EG9" s="50"/>
      <c r="EH9" s="50"/>
      <c r="EI9" s="50"/>
      <c r="EJ9" s="50"/>
      <c r="EK9" s="50"/>
      <c r="EL9" s="50"/>
      <c r="EM9" s="50"/>
      <c r="EN9" s="50"/>
      <c r="EO9" s="50"/>
      <c r="EP9" s="50"/>
      <c r="EQ9" s="50"/>
      <c r="ER9" s="50"/>
      <c r="ES9" s="50"/>
      <c r="ET9" s="50"/>
      <c r="EU9" s="50"/>
      <c r="EV9" s="50"/>
      <c r="EW9" s="50"/>
      <c r="EX9" s="50"/>
      <c r="EY9" s="50"/>
      <c r="EZ9" s="50"/>
      <c r="FA9" s="50"/>
      <c r="FB9" s="50"/>
      <c r="FC9" s="50"/>
      <c r="FD9" s="50"/>
      <c r="FE9" s="50"/>
      <c r="FF9" s="50"/>
      <c r="FG9" s="50"/>
      <c r="FH9" s="50"/>
      <c r="FI9" s="50"/>
      <c r="FJ9" s="50"/>
      <c r="FK9" s="50"/>
      <c r="FL9" s="50"/>
      <c r="FM9" s="50"/>
      <c r="FN9" s="50"/>
      <c r="FO9" s="50"/>
      <c r="FP9" s="50"/>
      <c r="FQ9" s="50"/>
      <c r="FR9" s="50"/>
      <c r="FS9" s="50"/>
      <c r="FT9" s="50"/>
      <c r="FU9" s="50"/>
      <c r="FV9" s="50"/>
      <c r="FW9" s="50"/>
      <c r="FX9" s="50"/>
      <c r="FY9" s="50"/>
      <c r="FZ9" s="50"/>
      <c r="GA9" s="50"/>
      <c r="GB9" s="50"/>
      <c r="GC9" s="50"/>
      <c r="GD9" s="50"/>
      <c r="GE9" s="50"/>
      <c r="GF9" s="50"/>
      <c r="GG9" s="50"/>
      <c r="GH9" s="50"/>
      <c r="GI9" s="50"/>
      <c r="GJ9" s="50"/>
      <c r="GK9" s="50"/>
      <c r="GL9" s="50"/>
      <c r="GM9" s="50"/>
      <c r="GN9" s="50"/>
      <c r="GO9" s="50"/>
      <c r="GP9" s="50"/>
      <c r="GQ9" s="50"/>
      <c r="GR9" s="50"/>
      <c r="GS9" s="50"/>
      <c r="GT9" s="50"/>
      <c r="GU9" s="50"/>
      <c r="GV9" s="50"/>
      <c r="GW9" s="50"/>
      <c r="GX9" s="50"/>
      <c r="GY9" s="50"/>
      <c r="GZ9" s="50"/>
      <c r="HA9" s="50"/>
      <c r="HB9" s="50"/>
      <c r="HC9" s="50"/>
      <c r="HD9" s="50"/>
      <c r="HE9" s="50"/>
      <c r="HF9" s="50"/>
      <c r="HG9" s="50"/>
      <c r="HH9" s="50"/>
      <c r="HI9" s="50"/>
      <c r="HJ9" s="50"/>
      <c r="HK9" s="50"/>
      <c r="HL9" s="50"/>
      <c r="HM9" s="50"/>
      <c r="HN9" s="50"/>
      <c r="HO9" s="50"/>
      <c r="HP9" s="50"/>
      <c r="HQ9" s="50"/>
      <c r="HR9" s="50"/>
      <c r="HS9" s="50"/>
      <c r="HT9" s="50"/>
      <c r="HU9" s="50"/>
      <c r="HV9" s="50"/>
      <c r="HW9" s="50"/>
      <c r="HX9" s="50"/>
      <c r="HY9" s="50"/>
      <c r="HZ9" s="50"/>
      <c r="IA9" s="50"/>
      <c r="IB9" s="50"/>
      <c r="IC9" s="50"/>
      <c r="ID9" s="50"/>
      <c r="IE9" s="50"/>
      <c r="IF9" s="50"/>
      <c r="IG9" s="50"/>
      <c r="IH9" s="50"/>
      <c r="II9" s="50"/>
      <c r="IJ9" s="50"/>
      <c r="IK9" s="50"/>
      <c r="IL9" s="50"/>
      <c r="IM9" s="50"/>
      <c r="IN9" s="50"/>
      <c r="IO9" s="50"/>
      <c r="IP9" s="50"/>
      <c r="IQ9" s="50"/>
      <c r="IR9" s="50"/>
      <c r="IS9" s="50"/>
      <c r="IT9" s="50"/>
      <c r="IU9" s="50"/>
      <c r="IV9" s="50"/>
    </row>
    <row r="10" spans="1:256" ht="12.75" customHeight="1">
      <c r="A10" s="14" t="s">
        <v>227</v>
      </c>
      <c r="B10" s="42">
        <f>SUM(B11:B13)</f>
        <v>0</v>
      </c>
      <c r="C10" s="37" t="s">
        <v>346</v>
      </c>
      <c r="D10" s="130">
        <v>0</v>
      </c>
      <c r="E10" s="131">
        <v>0</v>
      </c>
      <c r="F10" s="132">
        <v>0</v>
      </c>
      <c r="G10" s="61"/>
      <c r="H10" s="75"/>
      <c r="I10" s="6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50"/>
      <c r="EB10" s="50"/>
      <c r="EC10" s="50"/>
      <c r="ED10" s="50"/>
      <c r="EE10" s="50"/>
      <c r="EF10" s="50"/>
      <c r="EG10" s="50"/>
      <c r="EH10" s="50"/>
      <c r="EI10" s="50"/>
      <c r="EJ10" s="50"/>
      <c r="EK10" s="50"/>
      <c r="EL10" s="50"/>
      <c r="EM10" s="50"/>
      <c r="EN10" s="50"/>
      <c r="EO10" s="50"/>
      <c r="EP10" s="50"/>
      <c r="EQ10" s="50"/>
      <c r="ER10" s="50"/>
      <c r="ES10" s="50"/>
      <c r="ET10" s="50"/>
      <c r="EU10" s="50"/>
      <c r="EV10" s="50"/>
      <c r="EW10" s="50"/>
      <c r="EX10" s="50"/>
      <c r="EY10" s="50"/>
      <c r="EZ10" s="50"/>
      <c r="FA10" s="50"/>
      <c r="FB10" s="50"/>
      <c r="FC10" s="50"/>
      <c r="FD10" s="50"/>
      <c r="FE10" s="50"/>
      <c r="FF10" s="50"/>
      <c r="FG10" s="50"/>
      <c r="FH10" s="50"/>
      <c r="FI10" s="50"/>
      <c r="FJ10" s="50"/>
      <c r="FK10" s="50"/>
      <c r="FL10" s="50"/>
      <c r="FM10" s="50"/>
      <c r="FN10" s="50"/>
      <c r="FO10" s="50"/>
      <c r="FP10" s="50"/>
      <c r="FQ10" s="50"/>
      <c r="FR10" s="50"/>
      <c r="FS10" s="50"/>
      <c r="FT10" s="50"/>
      <c r="FU10" s="50"/>
      <c r="FV10" s="50"/>
      <c r="FW10" s="50"/>
      <c r="FX10" s="50"/>
      <c r="FY10" s="50"/>
      <c r="FZ10" s="50"/>
      <c r="GA10" s="50"/>
      <c r="GB10" s="50"/>
      <c r="GC10" s="50"/>
      <c r="GD10" s="50"/>
      <c r="GE10" s="50"/>
      <c r="GF10" s="50"/>
      <c r="GG10" s="50"/>
      <c r="GH10" s="50"/>
      <c r="GI10" s="50"/>
      <c r="GJ10" s="50"/>
      <c r="GK10" s="50"/>
      <c r="GL10" s="50"/>
      <c r="GM10" s="50"/>
      <c r="GN10" s="50"/>
      <c r="GO10" s="50"/>
      <c r="GP10" s="50"/>
      <c r="GQ10" s="50"/>
      <c r="GR10" s="50"/>
      <c r="GS10" s="50"/>
      <c r="GT10" s="50"/>
      <c r="GU10" s="50"/>
      <c r="GV10" s="50"/>
      <c r="GW10" s="50"/>
      <c r="GX10" s="50"/>
      <c r="GY10" s="50"/>
      <c r="GZ10" s="50"/>
      <c r="HA10" s="50"/>
      <c r="HB10" s="50"/>
      <c r="HC10" s="50"/>
      <c r="HD10" s="50"/>
      <c r="HE10" s="50"/>
      <c r="HF10" s="50"/>
      <c r="HG10" s="50"/>
      <c r="HH10" s="50"/>
      <c r="HI10" s="50"/>
      <c r="HJ10" s="50"/>
      <c r="HK10" s="50"/>
      <c r="HL10" s="50"/>
      <c r="HM10" s="50"/>
      <c r="HN10" s="50"/>
      <c r="HO10" s="50"/>
      <c r="HP10" s="50"/>
      <c r="HQ10" s="50"/>
      <c r="HR10" s="50"/>
      <c r="HS10" s="50"/>
      <c r="HT10" s="50"/>
      <c r="HU10" s="50"/>
      <c r="HV10" s="50"/>
      <c r="HW10" s="50"/>
      <c r="HX10" s="50"/>
      <c r="HY10" s="50"/>
      <c r="HZ10" s="50"/>
      <c r="IA10" s="50"/>
      <c r="IB10" s="50"/>
      <c r="IC10" s="50"/>
      <c r="ID10" s="50"/>
      <c r="IE10" s="50"/>
      <c r="IF10" s="50"/>
      <c r="IG10" s="50"/>
      <c r="IH10" s="50"/>
      <c r="II10" s="50"/>
      <c r="IJ10" s="50"/>
      <c r="IK10" s="50"/>
      <c r="IL10" s="50"/>
      <c r="IM10" s="50"/>
      <c r="IN10" s="50"/>
      <c r="IO10" s="50"/>
      <c r="IP10" s="50"/>
      <c r="IQ10" s="50"/>
      <c r="IR10" s="50"/>
      <c r="IS10" s="50"/>
      <c r="IT10" s="50"/>
      <c r="IU10" s="50"/>
      <c r="IV10" s="50"/>
    </row>
    <row r="11" spans="1:256" ht="12.75" customHeight="1">
      <c r="A11" s="14" t="s">
        <v>24</v>
      </c>
      <c r="B11" s="42">
        <v>0</v>
      </c>
      <c r="C11" s="37" t="s">
        <v>432</v>
      </c>
      <c r="D11" s="130">
        <v>0</v>
      </c>
      <c r="E11" s="131">
        <v>0</v>
      </c>
      <c r="F11" s="132">
        <v>0</v>
      </c>
      <c r="G11" s="61"/>
      <c r="H11" s="75"/>
      <c r="I11" s="6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c r="CQ11" s="50"/>
      <c r="CR11" s="50"/>
      <c r="CS11" s="50"/>
      <c r="CT11" s="50"/>
      <c r="CU11" s="50"/>
      <c r="CV11" s="50"/>
      <c r="CW11" s="50"/>
      <c r="CX11" s="50"/>
      <c r="CY11" s="50"/>
      <c r="CZ11" s="50"/>
      <c r="DA11" s="50"/>
      <c r="DB11" s="50"/>
      <c r="DC11" s="50"/>
      <c r="DD11" s="50"/>
      <c r="DE11" s="50"/>
      <c r="DF11" s="50"/>
      <c r="DG11" s="50"/>
      <c r="DH11" s="50"/>
      <c r="DI11" s="50"/>
      <c r="DJ11" s="50"/>
      <c r="DK11" s="50"/>
      <c r="DL11" s="50"/>
      <c r="DM11" s="50"/>
      <c r="DN11" s="50"/>
      <c r="DO11" s="50"/>
      <c r="DP11" s="50"/>
      <c r="DQ11" s="50"/>
      <c r="DR11" s="50"/>
      <c r="DS11" s="50"/>
      <c r="DT11" s="50"/>
      <c r="DU11" s="50"/>
      <c r="DV11" s="50"/>
      <c r="DW11" s="50"/>
      <c r="DX11" s="50"/>
      <c r="DY11" s="50"/>
      <c r="DZ11" s="50"/>
      <c r="EA11" s="50"/>
      <c r="EB11" s="50"/>
      <c r="EC11" s="50"/>
      <c r="ED11" s="50"/>
      <c r="EE11" s="50"/>
      <c r="EF11" s="50"/>
      <c r="EG11" s="50"/>
      <c r="EH11" s="50"/>
      <c r="EI11" s="50"/>
      <c r="EJ11" s="50"/>
      <c r="EK11" s="50"/>
      <c r="EL11" s="50"/>
      <c r="EM11" s="50"/>
      <c r="EN11" s="50"/>
      <c r="EO11" s="50"/>
      <c r="EP11" s="50"/>
      <c r="EQ11" s="50"/>
      <c r="ER11" s="50"/>
      <c r="ES11" s="50"/>
      <c r="ET11" s="50"/>
      <c r="EU11" s="50"/>
      <c r="EV11" s="50"/>
      <c r="EW11" s="50"/>
      <c r="EX11" s="50"/>
      <c r="EY11" s="50"/>
      <c r="EZ11" s="50"/>
      <c r="FA11" s="50"/>
      <c r="FB11" s="50"/>
      <c r="FC11" s="50"/>
      <c r="FD11" s="50"/>
      <c r="FE11" s="50"/>
      <c r="FF11" s="50"/>
      <c r="FG11" s="50"/>
      <c r="FH11" s="50"/>
      <c r="FI11" s="50"/>
      <c r="FJ11" s="50"/>
      <c r="FK11" s="50"/>
      <c r="FL11" s="50"/>
      <c r="FM11" s="50"/>
      <c r="FN11" s="50"/>
      <c r="FO11" s="50"/>
      <c r="FP11" s="50"/>
      <c r="FQ11" s="50"/>
      <c r="FR11" s="50"/>
      <c r="FS11" s="50"/>
      <c r="FT11" s="50"/>
      <c r="FU11" s="50"/>
      <c r="FV11" s="50"/>
      <c r="FW11" s="50"/>
      <c r="FX11" s="50"/>
      <c r="FY11" s="50"/>
      <c r="FZ11" s="50"/>
      <c r="GA11" s="50"/>
      <c r="GB11" s="50"/>
      <c r="GC11" s="50"/>
      <c r="GD11" s="50"/>
      <c r="GE11" s="50"/>
      <c r="GF11" s="50"/>
      <c r="GG11" s="50"/>
      <c r="GH11" s="50"/>
      <c r="GI11" s="50"/>
      <c r="GJ11" s="50"/>
      <c r="GK11" s="50"/>
      <c r="GL11" s="50"/>
      <c r="GM11" s="50"/>
      <c r="GN11" s="50"/>
      <c r="GO11" s="50"/>
      <c r="GP11" s="50"/>
      <c r="GQ11" s="50"/>
      <c r="GR11" s="50"/>
      <c r="GS11" s="50"/>
      <c r="GT11" s="50"/>
      <c r="GU11" s="50"/>
      <c r="GV11" s="50"/>
      <c r="GW11" s="50"/>
      <c r="GX11" s="50"/>
      <c r="GY11" s="50"/>
      <c r="GZ11" s="50"/>
      <c r="HA11" s="50"/>
      <c r="HB11" s="50"/>
      <c r="HC11" s="50"/>
      <c r="HD11" s="50"/>
      <c r="HE11" s="50"/>
      <c r="HF11" s="50"/>
      <c r="HG11" s="50"/>
      <c r="HH11" s="50"/>
      <c r="HI11" s="50"/>
      <c r="HJ11" s="50"/>
      <c r="HK11" s="50"/>
      <c r="HL11" s="50"/>
      <c r="HM11" s="50"/>
      <c r="HN11" s="50"/>
      <c r="HO11" s="50"/>
      <c r="HP11" s="50"/>
      <c r="HQ11" s="50"/>
      <c r="HR11" s="50"/>
      <c r="HS11" s="50"/>
      <c r="HT11" s="50"/>
      <c r="HU11" s="50"/>
      <c r="HV11" s="50"/>
      <c r="HW11" s="50"/>
      <c r="HX11" s="50"/>
      <c r="HY11" s="50"/>
      <c r="HZ11" s="50"/>
      <c r="IA11" s="50"/>
      <c r="IB11" s="50"/>
      <c r="IC11" s="50"/>
      <c r="ID11" s="50"/>
      <c r="IE11" s="50"/>
      <c r="IF11" s="50"/>
      <c r="IG11" s="50"/>
      <c r="IH11" s="50"/>
      <c r="II11" s="50"/>
      <c r="IJ11" s="50"/>
      <c r="IK11" s="50"/>
      <c r="IL11" s="50"/>
      <c r="IM11" s="50"/>
      <c r="IN11" s="50"/>
      <c r="IO11" s="50"/>
      <c r="IP11" s="50"/>
      <c r="IQ11" s="50"/>
      <c r="IR11" s="50"/>
      <c r="IS11" s="50"/>
      <c r="IT11" s="50"/>
      <c r="IU11" s="50"/>
      <c r="IV11" s="50"/>
    </row>
    <row r="12" spans="1:256" ht="12.75" customHeight="1">
      <c r="A12" s="14" t="s">
        <v>58</v>
      </c>
      <c r="B12" s="125">
        <v>0</v>
      </c>
      <c r="C12" s="37" t="s">
        <v>278</v>
      </c>
      <c r="D12" s="130">
        <v>0</v>
      </c>
      <c r="E12" s="131">
        <v>0</v>
      </c>
      <c r="F12" s="132">
        <v>0</v>
      </c>
      <c r="G12" s="61"/>
      <c r="H12" s="75"/>
      <c r="I12" s="6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c r="DD12" s="50"/>
      <c r="DE12" s="50"/>
      <c r="DF12" s="50"/>
      <c r="DG12" s="50"/>
      <c r="DH12" s="50"/>
      <c r="DI12" s="50"/>
      <c r="DJ12" s="50"/>
      <c r="DK12" s="50"/>
      <c r="DL12" s="50"/>
      <c r="DM12" s="50"/>
      <c r="DN12" s="50"/>
      <c r="DO12" s="50"/>
      <c r="DP12" s="50"/>
      <c r="DQ12" s="50"/>
      <c r="DR12" s="50"/>
      <c r="DS12" s="50"/>
      <c r="DT12" s="50"/>
      <c r="DU12" s="50"/>
      <c r="DV12" s="50"/>
      <c r="DW12" s="50"/>
      <c r="DX12" s="50"/>
      <c r="DY12" s="50"/>
      <c r="DZ12" s="50"/>
      <c r="EA12" s="50"/>
      <c r="EB12" s="50"/>
      <c r="EC12" s="50"/>
      <c r="ED12" s="50"/>
      <c r="EE12" s="50"/>
      <c r="EF12" s="50"/>
      <c r="EG12" s="50"/>
      <c r="EH12" s="50"/>
      <c r="EI12" s="50"/>
      <c r="EJ12" s="50"/>
      <c r="EK12" s="50"/>
      <c r="EL12" s="50"/>
      <c r="EM12" s="50"/>
      <c r="EN12" s="50"/>
      <c r="EO12" s="50"/>
      <c r="EP12" s="50"/>
      <c r="EQ12" s="50"/>
      <c r="ER12" s="50"/>
      <c r="ES12" s="50"/>
      <c r="ET12" s="50"/>
      <c r="EU12" s="50"/>
      <c r="EV12" s="50"/>
      <c r="EW12" s="50"/>
      <c r="EX12" s="50"/>
      <c r="EY12" s="50"/>
      <c r="EZ12" s="50"/>
      <c r="FA12" s="50"/>
      <c r="FB12" s="50"/>
      <c r="FC12" s="50"/>
      <c r="FD12" s="50"/>
      <c r="FE12" s="50"/>
      <c r="FF12" s="50"/>
      <c r="FG12" s="50"/>
      <c r="FH12" s="50"/>
      <c r="FI12" s="50"/>
      <c r="FJ12" s="50"/>
      <c r="FK12" s="50"/>
      <c r="FL12" s="50"/>
      <c r="FM12" s="50"/>
      <c r="FN12" s="50"/>
      <c r="FO12" s="50"/>
      <c r="FP12" s="50"/>
      <c r="FQ12" s="50"/>
      <c r="FR12" s="50"/>
      <c r="FS12" s="50"/>
      <c r="FT12" s="50"/>
      <c r="FU12" s="50"/>
      <c r="FV12" s="50"/>
      <c r="FW12" s="50"/>
      <c r="FX12" s="50"/>
      <c r="FY12" s="50"/>
      <c r="FZ12" s="50"/>
      <c r="GA12" s="50"/>
      <c r="GB12" s="50"/>
      <c r="GC12" s="50"/>
      <c r="GD12" s="50"/>
      <c r="GE12" s="50"/>
      <c r="GF12" s="50"/>
      <c r="GG12" s="50"/>
      <c r="GH12" s="50"/>
      <c r="GI12" s="50"/>
      <c r="GJ12" s="50"/>
      <c r="GK12" s="50"/>
      <c r="GL12" s="50"/>
      <c r="GM12" s="50"/>
      <c r="GN12" s="50"/>
      <c r="GO12" s="50"/>
      <c r="GP12" s="50"/>
      <c r="GQ12" s="50"/>
      <c r="GR12" s="50"/>
      <c r="GS12" s="50"/>
      <c r="GT12" s="50"/>
      <c r="GU12" s="50"/>
      <c r="GV12" s="50"/>
      <c r="GW12" s="50"/>
      <c r="GX12" s="50"/>
      <c r="GY12" s="50"/>
      <c r="GZ12" s="50"/>
      <c r="HA12" s="50"/>
      <c r="HB12" s="50"/>
      <c r="HC12" s="50"/>
      <c r="HD12" s="50"/>
      <c r="HE12" s="50"/>
      <c r="HF12" s="50"/>
      <c r="HG12" s="50"/>
      <c r="HH12" s="50"/>
      <c r="HI12" s="50"/>
      <c r="HJ12" s="50"/>
      <c r="HK12" s="50"/>
      <c r="HL12" s="50"/>
      <c r="HM12" s="50"/>
      <c r="HN12" s="50"/>
      <c r="HO12" s="50"/>
      <c r="HP12" s="50"/>
      <c r="HQ12" s="50"/>
      <c r="HR12" s="50"/>
      <c r="HS12" s="50"/>
      <c r="HT12" s="50"/>
      <c r="HU12" s="50"/>
      <c r="HV12" s="50"/>
      <c r="HW12" s="50"/>
      <c r="HX12" s="50"/>
      <c r="HY12" s="50"/>
      <c r="HZ12" s="50"/>
      <c r="IA12" s="50"/>
      <c r="IB12" s="50"/>
      <c r="IC12" s="50"/>
      <c r="ID12" s="50"/>
      <c r="IE12" s="50"/>
      <c r="IF12" s="50"/>
      <c r="IG12" s="50"/>
      <c r="IH12" s="50"/>
      <c r="II12" s="50"/>
      <c r="IJ12" s="50"/>
      <c r="IK12" s="50"/>
      <c r="IL12" s="50"/>
      <c r="IM12" s="50"/>
      <c r="IN12" s="50"/>
      <c r="IO12" s="50"/>
      <c r="IP12" s="50"/>
      <c r="IQ12" s="50"/>
      <c r="IR12" s="50"/>
      <c r="IS12" s="50"/>
      <c r="IT12" s="50"/>
      <c r="IU12" s="50"/>
      <c r="IV12" s="50"/>
    </row>
    <row r="13" spans="1:256" ht="12.75" customHeight="1">
      <c r="A13" s="14" t="s">
        <v>482</v>
      </c>
      <c r="B13" s="43"/>
      <c r="C13" s="37" t="s">
        <v>231</v>
      </c>
      <c r="D13" s="130">
        <v>0</v>
      </c>
      <c r="E13" s="131">
        <v>0</v>
      </c>
      <c r="F13" s="132">
        <v>0</v>
      </c>
      <c r="G13" s="61"/>
      <c r="H13" s="75"/>
      <c r="I13" s="6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c r="DD13" s="50"/>
      <c r="DE13" s="50"/>
      <c r="DF13" s="50"/>
      <c r="DG13" s="50"/>
      <c r="DH13" s="50"/>
      <c r="DI13" s="50"/>
      <c r="DJ13" s="50"/>
      <c r="DK13" s="50"/>
      <c r="DL13" s="50"/>
      <c r="DM13" s="50"/>
      <c r="DN13" s="50"/>
      <c r="DO13" s="50"/>
      <c r="DP13" s="50"/>
      <c r="DQ13" s="50"/>
      <c r="DR13" s="50"/>
      <c r="DS13" s="50"/>
      <c r="DT13" s="50"/>
      <c r="DU13" s="50"/>
      <c r="DV13" s="50"/>
      <c r="DW13" s="50"/>
      <c r="DX13" s="50"/>
      <c r="DY13" s="50"/>
      <c r="DZ13" s="50"/>
      <c r="EA13" s="50"/>
      <c r="EB13" s="50"/>
      <c r="EC13" s="50"/>
      <c r="ED13" s="50"/>
      <c r="EE13" s="50"/>
      <c r="EF13" s="50"/>
      <c r="EG13" s="50"/>
      <c r="EH13" s="50"/>
      <c r="EI13" s="50"/>
      <c r="EJ13" s="50"/>
      <c r="EK13" s="50"/>
      <c r="EL13" s="50"/>
      <c r="EM13" s="50"/>
      <c r="EN13" s="50"/>
      <c r="EO13" s="50"/>
      <c r="EP13" s="50"/>
      <c r="EQ13" s="50"/>
      <c r="ER13" s="50"/>
      <c r="ES13" s="50"/>
      <c r="ET13" s="50"/>
      <c r="EU13" s="50"/>
      <c r="EV13" s="50"/>
      <c r="EW13" s="50"/>
      <c r="EX13" s="50"/>
      <c r="EY13" s="50"/>
      <c r="EZ13" s="50"/>
      <c r="FA13" s="50"/>
      <c r="FB13" s="50"/>
      <c r="FC13" s="50"/>
      <c r="FD13" s="50"/>
      <c r="FE13" s="50"/>
      <c r="FF13" s="50"/>
      <c r="FG13" s="50"/>
      <c r="FH13" s="50"/>
      <c r="FI13" s="50"/>
      <c r="FJ13" s="50"/>
      <c r="FK13" s="50"/>
      <c r="FL13" s="50"/>
      <c r="FM13" s="50"/>
      <c r="FN13" s="50"/>
      <c r="FO13" s="50"/>
      <c r="FP13" s="50"/>
      <c r="FQ13" s="50"/>
      <c r="FR13" s="50"/>
      <c r="FS13" s="50"/>
      <c r="FT13" s="50"/>
      <c r="FU13" s="50"/>
      <c r="FV13" s="50"/>
      <c r="FW13" s="50"/>
      <c r="FX13" s="50"/>
      <c r="FY13" s="50"/>
      <c r="FZ13" s="50"/>
      <c r="GA13" s="50"/>
      <c r="GB13" s="50"/>
      <c r="GC13" s="50"/>
      <c r="GD13" s="50"/>
      <c r="GE13" s="50"/>
      <c r="GF13" s="50"/>
      <c r="GG13" s="50"/>
      <c r="GH13" s="50"/>
      <c r="GI13" s="50"/>
      <c r="GJ13" s="50"/>
      <c r="GK13" s="50"/>
      <c r="GL13" s="50"/>
      <c r="GM13" s="50"/>
      <c r="GN13" s="50"/>
      <c r="GO13" s="50"/>
      <c r="GP13" s="50"/>
      <c r="GQ13" s="50"/>
      <c r="GR13" s="50"/>
      <c r="GS13" s="50"/>
      <c r="GT13" s="50"/>
      <c r="GU13" s="50"/>
      <c r="GV13" s="50"/>
      <c r="GW13" s="50"/>
      <c r="GX13" s="50"/>
      <c r="GY13" s="50"/>
      <c r="GZ13" s="50"/>
      <c r="HA13" s="50"/>
      <c r="HB13" s="50"/>
      <c r="HC13" s="50"/>
      <c r="HD13" s="50"/>
      <c r="HE13" s="50"/>
      <c r="HF13" s="50"/>
      <c r="HG13" s="50"/>
      <c r="HH13" s="50"/>
      <c r="HI13" s="50"/>
      <c r="HJ13" s="50"/>
      <c r="HK13" s="50"/>
      <c r="HL13" s="50"/>
      <c r="HM13" s="50"/>
      <c r="HN13" s="50"/>
      <c r="HO13" s="50"/>
      <c r="HP13" s="50"/>
      <c r="HQ13" s="50"/>
      <c r="HR13" s="50"/>
      <c r="HS13" s="50"/>
      <c r="HT13" s="50"/>
      <c r="HU13" s="50"/>
      <c r="HV13" s="50"/>
      <c r="HW13" s="50"/>
      <c r="HX13" s="50"/>
      <c r="HY13" s="50"/>
      <c r="HZ13" s="50"/>
      <c r="IA13" s="50"/>
      <c r="IB13" s="50"/>
      <c r="IC13" s="50"/>
      <c r="ID13" s="50"/>
      <c r="IE13" s="50"/>
      <c r="IF13" s="50"/>
      <c r="IG13" s="50"/>
      <c r="IH13" s="50"/>
      <c r="II13" s="50"/>
      <c r="IJ13" s="50"/>
      <c r="IK13" s="50"/>
      <c r="IL13" s="50"/>
      <c r="IM13" s="50"/>
      <c r="IN13" s="50"/>
      <c r="IO13" s="50"/>
      <c r="IP13" s="50"/>
      <c r="IQ13" s="50"/>
      <c r="IR13" s="50"/>
      <c r="IS13" s="50"/>
      <c r="IT13" s="50"/>
      <c r="IU13" s="50"/>
      <c r="IV13" s="50"/>
    </row>
    <row r="14" spans="1:256" ht="12.75" customHeight="1">
      <c r="A14" s="14" t="s">
        <v>505</v>
      </c>
      <c r="B14" s="41"/>
      <c r="C14" s="37" t="s">
        <v>109</v>
      </c>
      <c r="D14" s="130">
        <v>1385792.92</v>
      </c>
      <c r="E14" s="131">
        <v>1385792.92</v>
      </c>
      <c r="F14" s="132">
        <v>0</v>
      </c>
      <c r="G14" s="61"/>
      <c r="H14" s="75"/>
      <c r="I14" s="6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50"/>
      <c r="FF14" s="50"/>
      <c r="FG14" s="50"/>
      <c r="FH14" s="50"/>
      <c r="FI14" s="50"/>
      <c r="FJ14" s="50"/>
      <c r="FK14" s="50"/>
      <c r="FL14" s="50"/>
      <c r="FM14" s="50"/>
      <c r="FN14" s="50"/>
      <c r="FO14" s="50"/>
      <c r="FP14" s="50"/>
      <c r="FQ14" s="50"/>
      <c r="FR14" s="50"/>
      <c r="FS14" s="50"/>
      <c r="FT14" s="50"/>
      <c r="FU14" s="50"/>
      <c r="FV14" s="50"/>
      <c r="FW14" s="50"/>
      <c r="FX14" s="50"/>
      <c r="FY14" s="50"/>
      <c r="FZ14" s="50"/>
      <c r="GA14" s="50"/>
      <c r="GB14" s="50"/>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c r="HS14" s="50"/>
      <c r="HT14" s="50"/>
      <c r="HU14" s="50"/>
      <c r="HV14" s="50"/>
      <c r="HW14" s="50"/>
      <c r="HX14" s="50"/>
      <c r="HY14" s="50"/>
      <c r="HZ14" s="50"/>
      <c r="IA14" s="50"/>
      <c r="IB14" s="50"/>
      <c r="IC14" s="50"/>
      <c r="ID14" s="50"/>
      <c r="IE14" s="50"/>
      <c r="IF14" s="50"/>
      <c r="IG14" s="50"/>
      <c r="IH14" s="50"/>
      <c r="II14" s="50"/>
      <c r="IJ14" s="50"/>
      <c r="IK14" s="50"/>
      <c r="IL14" s="50"/>
      <c r="IM14" s="50"/>
      <c r="IN14" s="50"/>
      <c r="IO14" s="50"/>
      <c r="IP14" s="50"/>
      <c r="IQ14" s="50"/>
      <c r="IR14" s="50"/>
      <c r="IS14" s="50"/>
      <c r="IT14" s="50"/>
      <c r="IU14" s="50"/>
      <c r="IV14" s="50"/>
    </row>
    <row r="15" spans="1:256" ht="12.75" customHeight="1">
      <c r="A15" s="14"/>
      <c r="B15" s="66"/>
      <c r="C15" s="59" t="s">
        <v>425</v>
      </c>
      <c r="D15" s="130">
        <v>0</v>
      </c>
      <c r="E15" s="131">
        <v>0</v>
      </c>
      <c r="F15" s="132">
        <v>0</v>
      </c>
      <c r="G15" s="61"/>
      <c r="H15" s="75"/>
      <c r="I15" s="6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c r="HD15" s="50"/>
      <c r="HE15" s="50"/>
      <c r="HF15" s="50"/>
      <c r="HG15" s="50"/>
      <c r="HH15" s="50"/>
      <c r="HI15" s="50"/>
      <c r="HJ15" s="50"/>
      <c r="HK15" s="50"/>
      <c r="HL15" s="50"/>
      <c r="HM15" s="50"/>
      <c r="HN15" s="50"/>
      <c r="HO15" s="50"/>
      <c r="HP15" s="50"/>
      <c r="HQ15" s="50"/>
      <c r="HR15" s="50"/>
      <c r="HS15" s="50"/>
      <c r="HT15" s="50"/>
      <c r="HU15" s="50"/>
      <c r="HV15" s="50"/>
      <c r="HW15" s="50"/>
      <c r="HX15" s="50"/>
      <c r="HY15" s="50"/>
      <c r="HZ15" s="50"/>
      <c r="IA15" s="50"/>
      <c r="IB15" s="50"/>
      <c r="IC15" s="50"/>
      <c r="ID15" s="50"/>
      <c r="IE15" s="50"/>
      <c r="IF15" s="50"/>
      <c r="IG15" s="50"/>
      <c r="IH15" s="50"/>
      <c r="II15" s="50"/>
      <c r="IJ15" s="50"/>
      <c r="IK15" s="50"/>
      <c r="IL15" s="50"/>
      <c r="IM15" s="50"/>
      <c r="IN15" s="50"/>
      <c r="IO15" s="50"/>
      <c r="IP15" s="50"/>
      <c r="IQ15" s="50"/>
      <c r="IR15" s="50"/>
      <c r="IS15" s="50"/>
      <c r="IT15" s="50"/>
      <c r="IU15" s="50"/>
      <c r="IV15" s="50"/>
    </row>
    <row r="16" spans="1:256" ht="12.75" customHeight="1">
      <c r="A16" s="4"/>
      <c r="B16" s="70"/>
      <c r="C16" s="37" t="s">
        <v>52</v>
      </c>
      <c r="D16" s="130">
        <v>295814.94</v>
      </c>
      <c r="E16" s="131">
        <v>295814.94</v>
      </c>
      <c r="F16" s="132">
        <v>0</v>
      </c>
      <c r="G16" s="61"/>
      <c r="H16" s="75"/>
      <c r="I16" s="6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50"/>
      <c r="CX16" s="50"/>
      <c r="CY16" s="50"/>
      <c r="CZ16" s="50"/>
      <c r="DA16" s="50"/>
      <c r="DB16" s="50"/>
      <c r="DC16" s="50"/>
      <c r="DD16" s="50"/>
      <c r="DE16" s="50"/>
      <c r="DF16" s="50"/>
      <c r="DG16" s="50"/>
      <c r="DH16" s="50"/>
      <c r="DI16" s="50"/>
      <c r="DJ16" s="50"/>
      <c r="DK16" s="50"/>
      <c r="DL16" s="50"/>
      <c r="DM16" s="50"/>
      <c r="DN16" s="50"/>
      <c r="DO16" s="50"/>
      <c r="DP16" s="50"/>
      <c r="DQ16" s="50"/>
      <c r="DR16" s="50"/>
      <c r="DS16" s="50"/>
      <c r="DT16" s="50"/>
      <c r="DU16" s="50"/>
      <c r="DV16" s="50"/>
      <c r="DW16" s="50"/>
      <c r="DX16" s="50"/>
      <c r="DY16" s="50"/>
      <c r="DZ16" s="50"/>
      <c r="EA16" s="50"/>
      <c r="EB16" s="50"/>
      <c r="EC16" s="50"/>
      <c r="ED16" s="50"/>
      <c r="EE16" s="50"/>
      <c r="EF16" s="50"/>
      <c r="EG16" s="50"/>
      <c r="EH16" s="50"/>
      <c r="EI16" s="50"/>
      <c r="EJ16" s="50"/>
      <c r="EK16" s="50"/>
      <c r="EL16" s="50"/>
      <c r="EM16" s="50"/>
      <c r="EN16" s="50"/>
      <c r="EO16" s="50"/>
      <c r="EP16" s="50"/>
      <c r="EQ16" s="50"/>
      <c r="ER16" s="50"/>
      <c r="ES16" s="50"/>
      <c r="ET16" s="50"/>
      <c r="EU16" s="50"/>
      <c r="EV16" s="50"/>
      <c r="EW16" s="50"/>
      <c r="EX16" s="50"/>
      <c r="EY16" s="50"/>
      <c r="EZ16" s="50"/>
      <c r="FA16" s="50"/>
      <c r="FB16" s="50"/>
      <c r="FC16" s="50"/>
      <c r="FD16" s="50"/>
      <c r="FE16" s="50"/>
      <c r="FF16" s="50"/>
      <c r="FG16" s="50"/>
      <c r="FH16" s="50"/>
      <c r="FI16" s="50"/>
      <c r="FJ16" s="50"/>
      <c r="FK16" s="50"/>
      <c r="FL16" s="50"/>
      <c r="FM16" s="50"/>
      <c r="FN16" s="50"/>
      <c r="FO16" s="50"/>
      <c r="FP16" s="50"/>
      <c r="FQ16" s="50"/>
      <c r="FR16" s="50"/>
      <c r="FS16" s="50"/>
      <c r="FT16" s="50"/>
      <c r="FU16" s="50"/>
      <c r="FV16" s="50"/>
      <c r="FW16" s="50"/>
      <c r="FX16" s="50"/>
      <c r="FY16" s="50"/>
      <c r="FZ16" s="50"/>
      <c r="GA16" s="50"/>
      <c r="GB16" s="50"/>
      <c r="GC16" s="50"/>
      <c r="GD16" s="50"/>
      <c r="GE16" s="50"/>
      <c r="GF16" s="50"/>
      <c r="GG16" s="50"/>
      <c r="GH16" s="50"/>
      <c r="GI16" s="50"/>
      <c r="GJ16" s="50"/>
      <c r="GK16" s="50"/>
      <c r="GL16" s="50"/>
      <c r="GM16" s="50"/>
      <c r="GN16" s="50"/>
      <c r="GO16" s="50"/>
      <c r="GP16" s="50"/>
      <c r="GQ16" s="50"/>
      <c r="GR16" s="50"/>
      <c r="GS16" s="50"/>
      <c r="GT16" s="50"/>
      <c r="GU16" s="50"/>
      <c r="GV16" s="50"/>
      <c r="GW16" s="50"/>
      <c r="GX16" s="50"/>
      <c r="GY16" s="50"/>
      <c r="GZ16" s="50"/>
      <c r="HA16" s="50"/>
      <c r="HB16" s="50"/>
      <c r="HC16" s="50"/>
      <c r="HD16" s="50"/>
      <c r="HE16" s="50"/>
      <c r="HF16" s="50"/>
      <c r="HG16" s="50"/>
      <c r="HH16" s="50"/>
      <c r="HI16" s="50"/>
      <c r="HJ16" s="50"/>
      <c r="HK16" s="50"/>
      <c r="HL16" s="50"/>
      <c r="HM16" s="50"/>
      <c r="HN16" s="50"/>
      <c r="HO16" s="50"/>
      <c r="HP16" s="50"/>
      <c r="HQ16" s="50"/>
      <c r="HR16" s="50"/>
      <c r="HS16" s="50"/>
      <c r="HT16" s="50"/>
      <c r="HU16" s="50"/>
      <c r="HV16" s="50"/>
      <c r="HW16" s="50"/>
      <c r="HX16" s="50"/>
      <c r="HY16" s="50"/>
      <c r="HZ16" s="50"/>
      <c r="IA16" s="50"/>
      <c r="IB16" s="50"/>
      <c r="IC16" s="50"/>
      <c r="ID16" s="50"/>
      <c r="IE16" s="50"/>
      <c r="IF16" s="50"/>
      <c r="IG16" s="50"/>
      <c r="IH16" s="50"/>
      <c r="II16" s="50"/>
      <c r="IJ16" s="50"/>
      <c r="IK16" s="50"/>
      <c r="IL16" s="50"/>
      <c r="IM16" s="50"/>
      <c r="IN16" s="50"/>
      <c r="IO16" s="50"/>
      <c r="IP16" s="50"/>
      <c r="IQ16" s="50"/>
      <c r="IR16" s="50"/>
      <c r="IS16" s="50"/>
      <c r="IT16" s="50"/>
      <c r="IU16" s="50"/>
      <c r="IV16" s="50"/>
    </row>
    <row r="17" spans="1:256" ht="12.75" customHeight="1">
      <c r="A17" s="62"/>
      <c r="B17" s="63"/>
      <c r="C17" s="14" t="s">
        <v>343</v>
      </c>
      <c r="D17" s="130">
        <v>0</v>
      </c>
      <c r="E17" s="131">
        <v>0</v>
      </c>
      <c r="F17" s="132">
        <v>0</v>
      </c>
      <c r="G17" s="61"/>
      <c r="H17" s="75"/>
      <c r="I17" s="6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row>
    <row r="18" spans="1:256" ht="12.75" customHeight="1">
      <c r="A18" s="4"/>
      <c r="B18" s="63"/>
      <c r="C18" s="14" t="s">
        <v>344</v>
      </c>
      <c r="D18" s="130">
        <v>50000</v>
      </c>
      <c r="E18" s="131">
        <v>0</v>
      </c>
      <c r="F18" s="132">
        <v>50000</v>
      </c>
      <c r="G18" s="61"/>
      <c r="H18" s="75"/>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ht="12.75" customHeight="1">
      <c r="A19" s="4"/>
      <c r="B19" s="63"/>
      <c r="C19" s="14" t="s">
        <v>411</v>
      </c>
      <c r="D19" s="130">
        <v>0</v>
      </c>
      <c r="E19" s="131">
        <v>0</v>
      </c>
      <c r="F19" s="132">
        <v>0</v>
      </c>
      <c r="G19" s="61"/>
      <c r="H19" s="75"/>
      <c r="I19" s="6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c r="DD19" s="50"/>
      <c r="DE19" s="50"/>
      <c r="DF19" s="50"/>
      <c r="DG19" s="50"/>
      <c r="DH19" s="50"/>
      <c r="DI19" s="50"/>
      <c r="DJ19" s="50"/>
      <c r="DK19" s="50"/>
      <c r="DL19" s="50"/>
      <c r="DM19" s="50"/>
      <c r="DN19" s="50"/>
      <c r="DO19" s="50"/>
      <c r="DP19" s="50"/>
      <c r="DQ19" s="50"/>
      <c r="DR19" s="50"/>
      <c r="DS19" s="50"/>
      <c r="DT19" s="50"/>
      <c r="DU19" s="50"/>
      <c r="DV19" s="50"/>
      <c r="DW19" s="50"/>
      <c r="DX19" s="50"/>
      <c r="DY19" s="50"/>
      <c r="DZ19" s="50"/>
      <c r="EA19" s="50"/>
      <c r="EB19" s="50"/>
      <c r="EC19" s="50"/>
      <c r="ED19" s="50"/>
      <c r="EE19" s="50"/>
      <c r="EF19" s="50"/>
      <c r="EG19" s="50"/>
      <c r="EH19" s="50"/>
      <c r="EI19" s="50"/>
      <c r="EJ19" s="50"/>
      <c r="EK19" s="50"/>
      <c r="EL19" s="50"/>
      <c r="EM19" s="50"/>
      <c r="EN19" s="50"/>
      <c r="EO19" s="50"/>
      <c r="EP19" s="50"/>
      <c r="EQ19" s="50"/>
      <c r="ER19" s="50"/>
      <c r="ES19" s="50"/>
      <c r="ET19" s="50"/>
      <c r="EU19" s="50"/>
      <c r="EV19" s="50"/>
      <c r="EW19" s="50"/>
      <c r="EX19" s="50"/>
      <c r="EY19" s="50"/>
      <c r="EZ19" s="50"/>
      <c r="FA19" s="50"/>
      <c r="FB19" s="50"/>
      <c r="FC19" s="50"/>
      <c r="FD19" s="50"/>
      <c r="FE19" s="50"/>
      <c r="FF19" s="50"/>
      <c r="FG19" s="50"/>
      <c r="FH19" s="50"/>
      <c r="FI19" s="50"/>
      <c r="FJ19" s="50"/>
      <c r="FK19" s="50"/>
      <c r="FL19" s="50"/>
      <c r="FM19" s="50"/>
      <c r="FN19" s="50"/>
      <c r="FO19" s="50"/>
      <c r="FP19" s="50"/>
      <c r="FQ19" s="50"/>
      <c r="FR19" s="50"/>
      <c r="FS19" s="50"/>
      <c r="FT19" s="50"/>
      <c r="FU19" s="50"/>
      <c r="FV19" s="50"/>
      <c r="FW19" s="50"/>
      <c r="FX19" s="50"/>
      <c r="FY19" s="50"/>
      <c r="FZ19" s="50"/>
      <c r="GA19" s="50"/>
      <c r="GB19" s="50"/>
      <c r="GC19" s="50"/>
      <c r="GD19" s="50"/>
      <c r="GE19" s="50"/>
      <c r="GF19" s="50"/>
      <c r="GG19" s="50"/>
      <c r="GH19" s="50"/>
      <c r="GI19" s="50"/>
      <c r="GJ19" s="50"/>
      <c r="GK19" s="50"/>
      <c r="GL19" s="50"/>
      <c r="GM19" s="50"/>
      <c r="GN19" s="50"/>
      <c r="GO19" s="50"/>
      <c r="GP19" s="50"/>
      <c r="GQ19" s="50"/>
      <c r="GR19" s="50"/>
      <c r="GS19" s="50"/>
      <c r="GT19" s="50"/>
      <c r="GU19" s="50"/>
      <c r="GV19" s="50"/>
      <c r="GW19" s="50"/>
      <c r="GX19" s="50"/>
      <c r="GY19" s="50"/>
      <c r="GZ19" s="50"/>
      <c r="HA19" s="50"/>
      <c r="HB19" s="50"/>
      <c r="HC19" s="50"/>
      <c r="HD19" s="50"/>
      <c r="HE19" s="50"/>
      <c r="HF19" s="50"/>
      <c r="HG19" s="50"/>
      <c r="HH19" s="50"/>
      <c r="HI19" s="50"/>
      <c r="HJ19" s="50"/>
      <c r="HK19" s="50"/>
      <c r="HL19" s="50"/>
      <c r="HM19" s="50"/>
      <c r="HN19" s="50"/>
      <c r="HO19" s="50"/>
      <c r="HP19" s="50"/>
      <c r="HQ19" s="50"/>
      <c r="HR19" s="50"/>
      <c r="HS19" s="50"/>
      <c r="HT19" s="50"/>
      <c r="HU19" s="50"/>
      <c r="HV19" s="50"/>
      <c r="HW19" s="50"/>
      <c r="HX19" s="50"/>
      <c r="HY19" s="50"/>
      <c r="HZ19" s="50"/>
      <c r="IA19" s="50"/>
      <c r="IB19" s="50"/>
      <c r="IC19" s="50"/>
      <c r="ID19" s="50"/>
      <c r="IE19" s="50"/>
      <c r="IF19" s="50"/>
      <c r="IG19" s="50"/>
      <c r="IH19" s="50"/>
      <c r="II19" s="50"/>
      <c r="IJ19" s="50"/>
      <c r="IK19" s="50"/>
      <c r="IL19" s="50"/>
      <c r="IM19" s="50"/>
      <c r="IN19" s="50"/>
      <c r="IO19" s="50"/>
      <c r="IP19" s="50"/>
      <c r="IQ19" s="50"/>
      <c r="IR19" s="50"/>
      <c r="IS19" s="50"/>
      <c r="IT19" s="50"/>
      <c r="IU19" s="50"/>
      <c r="IV19" s="50"/>
    </row>
    <row r="20" spans="1:256" ht="12.75" customHeight="1">
      <c r="A20" s="4"/>
      <c r="B20" s="63"/>
      <c r="C20" s="14" t="s">
        <v>51</v>
      </c>
      <c r="D20" s="130">
        <v>0</v>
      </c>
      <c r="E20" s="131">
        <v>0</v>
      </c>
      <c r="F20" s="132">
        <v>0</v>
      </c>
      <c r="G20" s="61"/>
      <c r="H20" s="75"/>
      <c r="I20" s="60"/>
      <c r="J20" s="6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c r="IR20" s="50"/>
      <c r="IS20" s="50"/>
      <c r="IT20" s="50"/>
      <c r="IU20" s="50"/>
      <c r="IV20" s="50"/>
    </row>
    <row r="21" spans="1:256" ht="12.75" customHeight="1">
      <c r="A21" s="4"/>
      <c r="B21" s="63"/>
      <c r="C21" s="14" t="s">
        <v>379</v>
      </c>
      <c r="D21" s="130">
        <v>0</v>
      </c>
      <c r="E21" s="131">
        <v>0</v>
      </c>
      <c r="F21" s="132">
        <v>0</v>
      </c>
      <c r="G21" s="61"/>
      <c r="H21" s="75"/>
      <c r="I21" s="60"/>
      <c r="J21" s="6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c r="DD21" s="50"/>
      <c r="DE21" s="50"/>
      <c r="DF21" s="50"/>
      <c r="DG21" s="50"/>
      <c r="DH21" s="50"/>
      <c r="DI21" s="50"/>
      <c r="DJ21" s="50"/>
      <c r="DK21" s="50"/>
      <c r="DL21" s="50"/>
      <c r="DM21" s="50"/>
      <c r="DN21" s="50"/>
      <c r="DO21" s="50"/>
      <c r="DP21" s="50"/>
      <c r="DQ21" s="50"/>
      <c r="DR21" s="50"/>
      <c r="DS21" s="50"/>
      <c r="DT21" s="50"/>
      <c r="DU21" s="50"/>
      <c r="DV21" s="50"/>
      <c r="DW21" s="50"/>
      <c r="DX21" s="50"/>
      <c r="DY21" s="50"/>
      <c r="DZ21" s="50"/>
      <c r="EA21" s="50"/>
      <c r="EB21" s="50"/>
      <c r="EC21" s="50"/>
      <c r="ED21" s="50"/>
      <c r="EE21" s="50"/>
      <c r="EF21" s="50"/>
      <c r="EG21" s="50"/>
      <c r="EH21" s="50"/>
      <c r="EI21" s="50"/>
      <c r="EJ21" s="50"/>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c r="FS21" s="50"/>
      <c r="FT21" s="50"/>
      <c r="FU21" s="50"/>
      <c r="FV21" s="50"/>
      <c r="FW21" s="50"/>
      <c r="FX21" s="50"/>
      <c r="FY21" s="50"/>
      <c r="FZ21" s="50"/>
      <c r="GA21" s="50"/>
      <c r="GB21" s="50"/>
      <c r="GC21" s="50"/>
      <c r="GD21" s="50"/>
      <c r="GE21" s="50"/>
      <c r="GF21" s="50"/>
      <c r="GG21" s="50"/>
      <c r="GH21" s="50"/>
      <c r="GI21" s="50"/>
      <c r="GJ21" s="50"/>
      <c r="GK21" s="50"/>
      <c r="GL21" s="50"/>
      <c r="GM21" s="50"/>
      <c r="GN21" s="50"/>
      <c r="GO21" s="50"/>
      <c r="GP21" s="50"/>
      <c r="GQ21" s="50"/>
      <c r="GR21" s="50"/>
      <c r="GS21" s="50"/>
      <c r="GT21" s="50"/>
      <c r="GU21" s="50"/>
      <c r="GV21" s="50"/>
      <c r="GW21" s="50"/>
      <c r="GX21" s="50"/>
      <c r="GY21" s="50"/>
      <c r="GZ21" s="50"/>
      <c r="HA21" s="50"/>
      <c r="HB21" s="50"/>
      <c r="HC21" s="50"/>
      <c r="HD21" s="50"/>
      <c r="HE21" s="50"/>
      <c r="HF21" s="50"/>
      <c r="HG21" s="50"/>
      <c r="HH21" s="50"/>
      <c r="HI21" s="50"/>
      <c r="HJ21" s="50"/>
      <c r="HK21" s="50"/>
      <c r="HL21" s="50"/>
      <c r="HM21" s="50"/>
      <c r="HN21" s="50"/>
      <c r="HO21" s="50"/>
      <c r="HP21" s="50"/>
      <c r="HQ21" s="50"/>
      <c r="HR21" s="50"/>
      <c r="HS21" s="50"/>
      <c r="HT21" s="50"/>
      <c r="HU21" s="50"/>
      <c r="HV21" s="50"/>
      <c r="HW21" s="50"/>
      <c r="HX21" s="50"/>
      <c r="HY21" s="50"/>
      <c r="HZ21" s="50"/>
      <c r="IA21" s="50"/>
      <c r="IB21" s="50"/>
      <c r="IC21" s="50"/>
      <c r="ID21" s="50"/>
      <c r="IE21" s="50"/>
      <c r="IF21" s="50"/>
      <c r="IG21" s="50"/>
      <c r="IH21" s="50"/>
      <c r="II21" s="50"/>
      <c r="IJ21" s="50"/>
      <c r="IK21" s="50"/>
      <c r="IL21" s="50"/>
      <c r="IM21" s="50"/>
      <c r="IN21" s="50"/>
      <c r="IO21" s="50"/>
      <c r="IP21" s="50"/>
      <c r="IQ21" s="50"/>
      <c r="IR21" s="50"/>
      <c r="IS21" s="50"/>
      <c r="IT21" s="50"/>
      <c r="IU21" s="50"/>
      <c r="IV21" s="50"/>
    </row>
    <row r="22" spans="1:256" ht="12.75" customHeight="1">
      <c r="A22" s="4"/>
      <c r="B22" s="64"/>
      <c r="C22" s="73" t="s">
        <v>63</v>
      </c>
      <c r="D22" s="130">
        <v>0</v>
      </c>
      <c r="E22" s="131">
        <v>0</v>
      </c>
      <c r="F22" s="132">
        <v>0</v>
      </c>
      <c r="G22" s="61"/>
      <c r="H22" s="75"/>
      <c r="I22" s="6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50"/>
      <c r="ED22" s="50"/>
      <c r="EE22" s="50"/>
      <c r="EF22" s="50"/>
      <c r="EG22" s="50"/>
      <c r="EH22" s="50"/>
      <c r="EI22" s="50"/>
      <c r="EJ22" s="50"/>
      <c r="EK22" s="50"/>
      <c r="EL22" s="50"/>
      <c r="EM22" s="50"/>
      <c r="EN22" s="50"/>
      <c r="EO22" s="50"/>
      <c r="EP22" s="50"/>
      <c r="EQ22" s="50"/>
      <c r="ER22" s="50"/>
      <c r="ES22" s="50"/>
      <c r="ET22" s="50"/>
      <c r="EU22" s="50"/>
      <c r="EV22" s="50"/>
      <c r="EW22" s="50"/>
      <c r="EX22" s="50"/>
      <c r="EY22" s="50"/>
      <c r="EZ22" s="50"/>
      <c r="FA22" s="50"/>
      <c r="FB22" s="50"/>
      <c r="FC22" s="50"/>
      <c r="FD22" s="50"/>
      <c r="FE22" s="50"/>
      <c r="FF22" s="50"/>
      <c r="FG22" s="50"/>
      <c r="FH22" s="50"/>
      <c r="FI22" s="50"/>
      <c r="FJ22" s="50"/>
      <c r="FK22" s="50"/>
      <c r="FL22" s="50"/>
      <c r="FM22" s="50"/>
      <c r="FN22" s="50"/>
      <c r="FO22" s="50"/>
      <c r="FP22" s="50"/>
      <c r="FQ22" s="50"/>
      <c r="FR22" s="50"/>
      <c r="FS22" s="50"/>
      <c r="FT22" s="50"/>
      <c r="FU22" s="50"/>
      <c r="FV22" s="50"/>
      <c r="FW22" s="50"/>
      <c r="FX22" s="50"/>
      <c r="FY22" s="50"/>
      <c r="FZ22" s="50"/>
      <c r="GA22" s="50"/>
      <c r="GB22" s="50"/>
      <c r="GC22" s="50"/>
      <c r="GD22" s="50"/>
      <c r="GE22" s="50"/>
      <c r="GF22" s="50"/>
      <c r="GG22" s="50"/>
      <c r="GH22" s="50"/>
      <c r="GI22" s="50"/>
      <c r="GJ22" s="50"/>
      <c r="GK22" s="50"/>
      <c r="GL22" s="50"/>
      <c r="GM22" s="50"/>
      <c r="GN22" s="50"/>
      <c r="GO22" s="50"/>
      <c r="GP22" s="50"/>
      <c r="GQ22" s="50"/>
      <c r="GR22" s="50"/>
      <c r="GS22" s="50"/>
      <c r="GT22" s="50"/>
      <c r="GU22" s="50"/>
      <c r="GV22" s="50"/>
      <c r="GW22" s="50"/>
      <c r="GX22" s="50"/>
      <c r="GY22" s="50"/>
      <c r="GZ22" s="50"/>
      <c r="HA22" s="50"/>
      <c r="HB22" s="50"/>
      <c r="HC22" s="50"/>
      <c r="HD22" s="50"/>
      <c r="HE22" s="50"/>
      <c r="HF22" s="50"/>
      <c r="HG22" s="50"/>
      <c r="HH22" s="50"/>
      <c r="HI22" s="50"/>
      <c r="HJ22" s="50"/>
      <c r="HK22" s="50"/>
      <c r="HL22" s="50"/>
      <c r="HM22" s="50"/>
      <c r="HN22" s="50"/>
      <c r="HO22" s="50"/>
      <c r="HP22" s="50"/>
      <c r="HQ22" s="50"/>
      <c r="HR22" s="50"/>
      <c r="HS22" s="50"/>
      <c r="HT22" s="50"/>
      <c r="HU22" s="50"/>
      <c r="HV22" s="50"/>
      <c r="HW22" s="50"/>
      <c r="HX22" s="50"/>
      <c r="HY22" s="50"/>
      <c r="HZ22" s="50"/>
      <c r="IA22" s="50"/>
      <c r="IB22" s="50"/>
      <c r="IC22" s="50"/>
      <c r="ID22" s="50"/>
      <c r="IE22" s="50"/>
      <c r="IF22" s="50"/>
      <c r="IG22" s="50"/>
      <c r="IH22" s="50"/>
      <c r="II22" s="50"/>
      <c r="IJ22" s="50"/>
      <c r="IK22" s="50"/>
      <c r="IL22" s="50"/>
      <c r="IM22" s="50"/>
      <c r="IN22" s="50"/>
      <c r="IO22" s="50"/>
      <c r="IP22" s="50"/>
      <c r="IQ22" s="50"/>
      <c r="IR22" s="50"/>
      <c r="IS22" s="50"/>
      <c r="IT22" s="50"/>
      <c r="IU22" s="50"/>
      <c r="IV22" s="50"/>
    </row>
    <row r="23" spans="1:256" ht="12.75" customHeight="1">
      <c r="A23" s="62"/>
      <c r="B23" s="63"/>
      <c r="C23" s="72" t="s">
        <v>394</v>
      </c>
      <c r="D23" s="130">
        <v>0</v>
      </c>
      <c r="E23" s="131">
        <v>0</v>
      </c>
      <c r="F23" s="132">
        <v>0</v>
      </c>
      <c r="G23" s="61"/>
      <c r="H23" s="75"/>
      <c r="I23" s="6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50"/>
      <c r="ED23" s="50"/>
      <c r="EE23" s="50"/>
      <c r="EF23" s="50"/>
      <c r="EG23" s="50"/>
      <c r="EH23" s="50"/>
      <c r="EI23" s="50"/>
      <c r="EJ23" s="50"/>
      <c r="EK23" s="50"/>
      <c r="EL23" s="50"/>
      <c r="EM23" s="50"/>
      <c r="EN23" s="50"/>
      <c r="EO23" s="50"/>
      <c r="EP23" s="50"/>
      <c r="EQ23" s="50"/>
      <c r="ER23" s="50"/>
      <c r="ES23" s="50"/>
      <c r="ET23" s="50"/>
      <c r="EU23" s="50"/>
      <c r="EV23" s="50"/>
      <c r="EW23" s="50"/>
      <c r="EX23" s="50"/>
      <c r="EY23" s="50"/>
      <c r="EZ23" s="50"/>
      <c r="FA23" s="50"/>
      <c r="FB23" s="50"/>
      <c r="FC23" s="50"/>
      <c r="FD23" s="50"/>
      <c r="FE23" s="50"/>
      <c r="FF23" s="50"/>
      <c r="FG23" s="50"/>
      <c r="FH23" s="50"/>
      <c r="FI23" s="50"/>
      <c r="FJ23" s="50"/>
      <c r="FK23" s="50"/>
      <c r="FL23" s="50"/>
      <c r="FM23" s="50"/>
      <c r="FN23" s="50"/>
      <c r="FO23" s="50"/>
      <c r="FP23" s="50"/>
      <c r="FQ23" s="50"/>
      <c r="FR23" s="50"/>
      <c r="FS23" s="50"/>
      <c r="FT23" s="50"/>
      <c r="FU23" s="50"/>
      <c r="FV23" s="50"/>
      <c r="FW23" s="50"/>
      <c r="FX23" s="50"/>
      <c r="FY23" s="50"/>
      <c r="FZ23" s="50"/>
      <c r="GA23" s="50"/>
      <c r="GB23" s="50"/>
      <c r="GC23" s="50"/>
      <c r="GD23" s="50"/>
      <c r="GE23" s="50"/>
      <c r="GF23" s="50"/>
      <c r="GG23" s="50"/>
      <c r="GH23" s="50"/>
      <c r="GI23" s="50"/>
      <c r="GJ23" s="50"/>
      <c r="GK23" s="50"/>
      <c r="GL23" s="50"/>
      <c r="GM23" s="50"/>
      <c r="GN23" s="50"/>
      <c r="GO23" s="50"/>
      <c r="GP23" s="50"/>
      <c r="GQ23" s="50"/>
      <c r="GR23" s="50"/>
      <c r="GS23" s="50"/>
      <c r="GT23" s="50"/>
      <c r="GU23" s="50"/>
      <c r="GV23" s="50"/>
      <c r="GW23" s="50"/>
      <c r="GX23" s="50"/>
      <c r="GY23" s="50"/>
      <c r="GZ23" s="50"/>
      <c r="HA23" s="50"/>
      <c r="HB23" s="50"/>
      <c r="HC23" s="50"/>
      <c r="HD23" s="50"/>
      <c r="HE23" s="50"/>
      <c r="HF23" s="50"/>
      <c r="HG23" s="50"/>
      <c r="HH23" s="50"/>
      <c r="HI23" s="50"/>
      <c r="HJ23" s="50"/>
      <c r="HK23" s="50"/>
      <c r="HL23" s="50"/>
      <c r="HM23" s="50"/>
      <c r="HN23" s="50"/>
      <c r="HO23" s="50"/>
      <c r="HP23" s="50"/>
      <c r="HQ23" s="50"/>
      <c r="HR23" s="50"/>
      <c r="HS23" s="50"/>
      <c r="HT23" s="50"/>
      <c r="HU23" s="50"/>
      <c r="HV23" s="50"/>
      <c r="HW23" s="50"/>
      <c r="HX23" s="50"/>
      <c r="HY23" s="50"/>
      <c r="HZ23" s="50"/>
      <c r="IA23" s="50"/>
      <c r="IB23" s="50"/>
      <c r="IC23" s="50"/>
      <c r="ID23" s="50"/>
      <c r="IE23" s="50"/>
      <c r="IF23" s="50"/>
      <c r="IG23" s="50"/>
      <c r="IH23" s="50"/>
      <c r="II23" s="50"/>
      <c r="IJ23" s="50"/>
      <c r="IK23" s="50"/>
      <c r="IL23" s="50"/>
      <c r="IM23" s="50"/>
      <c r="IN23" s="50"/>
      <c r="IO23" s="50"/>
      <c r="IP23" s="50"/>
      <c r="IQ23" s="50"/>
      <c r="IR23" s="50"/>
      <c r="IS23" s="50"/>
      <c r="IT23" s="50"/>
      <c r="IU23" s="50"/>
      <c r="IV23" s="50"/>
    </row>
    <row r="24" spans="1:256" ht="12.75" customHeight="1">
      <c r="A24" s="62"/>
      <c r="B24" s="63"/>
      <c r="C24" s="71" t="s">
        <v>41</v>
      </c>
      <c r="D24" s="130">
        <v>0</v>
      </c>
      <c r="E24" s="131">
        <v>0</v>
      </c>
      <c r="F24" s="132">
        <v>0</v>
      </c>
      <c r="G24" s="61"/>
      <c r="H24" s="75"/>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50"/>
      <c r="ED24" s="50"/>
      <c r="EE24" s="50"/>
      <c r="EF24" s="50"/>
      <c r="EG24" s="50"/>
      <c r="EH24" s="50"/>
      <c r="EI24" s="50"/>
      <c r="EJ24" s="50"/>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FS24" s="50"/>
      <c r="FT24" s="50"/>
      <c r="FU24" s="50"/>
      <c r="FV24" s="50"/>
      <c r="FW24" s="50"/>
      <c r="FX24" s="50"/>
      <c r="FY24" s="50"/>
      <c r="FZ24" s="50"/>
      <c r="GA24" s="50"/>
      <c r="GB24" s="50"/>
      <c r="GC24" s="50"/>
      <c r="GD24" s="50"/>
      <c r="GE24" s="50"/>
      <c r="GF24" s="50"/>
      <c r="GG24" s="50"/>
      <c r="GH24" s="50"/>
      <c r="GI24" s="50"/>
      <c r="GJ24" s="50"/>
      <c r="GK24" s="50"/>
      <c r="GL24" s="50"/>
      <c r="GM24" s="50"/>
      <c r="GN24" s="50"/>
      <c r="GO24" s="50"/>
      <c r="GP24" s="50"/>
      <c r="GQ24" s="50"/>
      <c r="GR24" s="50"/>
      <c r="GS24" s="50"/>
      <c r="GT24" s="50"/>
      <c r="GU24" s="50"/>
      <c r="GV24" s="50"/>
      <c r="GW24" s="50"/>
      <c r="GX24" s="50"/>
      <c r="GY24" s="50"/>
      <c r="GZ24" s="50"/>
      <c r="HA24" s="50"/>
      <c r="HB24" s="50"/>
      <c r="HC24" s="50"/>
      <c r="HD24" s="50"/>
      <c r="HE24" s="50"/>
      <c r="HF24" s="50"/>
      <c r="HG24" s="50"/>
      <c r="HH24" s="50"/>
      <c r="HI24" s="50"/>
      <c r="HJ24" s="50"/>
      <c r="HK24" s="50"/>
      <c r="HL24" s="50"/>
      <c r="HM24" s="50"/>
      <c r="HN24" s="50"/>
      <c r="HO24" s="50"/>
      <c r="HP24" s="50"/>
      <c r="HQ24" s="50"/>
      <c r="HR24" s="50"/>
      <c r="HS24" s="50"/>
      <c r="HT24" s="50"/>
      <c r="HU24" s="50"/>
      <c r="HV24" s="50"/>
      <c r="HW24" s="50"/>
      <c r="HX24" s="50"/>
      <c r="HY24" s="50"/>
      <c r="HZ24" s="50"/>
      <c r="IA24" s="50"/>
      <c r="IB24" s="50"/>
      <c r="IC24" s="50"/>
      <c r="ID24" s="50"/>
      <c r="IE24" s="50"/>
      <c r="IF24" s="50"/>
      <c r="IG24" s="50"/>
      <c r="IH24" s="50"/>
      <c r="II24" s="50"/>
      <c r="IJ24" s="50"/>
      <c r="IK24" s="50"/>
      <c r="IL24" s="50"/>
      <c r="IM24" s="50"/>
      <c r="IN24" s="50"/>
      <c r="IO24" s="50"/>
      <c r="IP24" s="50"/>
      <c r="IQ24" s="50"/>
      <c r="IR24" s="50"/>
      <c r="IS24" s="50"/>
      <c r="IT24" s="50"/>
      <c r="IU24" s="50"/>
      <c r="IV24" s="50"/>
    </row>
    <row r="25" spans="1:256" ht="12.75" customHeight="1">
      <c r="A25" s="62"/>
      <c r="B25" s="63"/>
      <c r="C25" s="14" t="s">
        <v>71</v>
      </c>
      <c r="D25" s="130">
        <v>0</v>
      </c>
      <c r="E25" s="131">
        <v>0</v>
      </c>
      <c r="F25" s="132">
        <v>0</v>
      </c>
      <c r="G25" s="58"/>
      <c r="H25" s="75"/>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50"/>
      <c r="ED25" s="50"/>
      <c r="EE25" s="50"/>
      <c r="EF25" s="50"/>
      <c r="EG25" s="50"/>
      <c r="EH25" s="50"/>
      <c r="EI25" s="50"/>
      <c r="EJ25" s="50"/>
      <c r="EK25" s="50"/>
      <c r="EL25" s="50"/>
      <c r="EM25" s="50"/>
      <c r="EN25" s="50"/>
      <c r="EO25" s="50"/>
      <c r="EP25" s="50"/>
      <c r="EQ25" s="50"/>
      <c r="ER25" s="50"/>
      <c r="ES25" s="50"/>
      <c r="ET25" s="50"/>
      <c r="EU25" s="50"/>
      <c r="EV25" s="50"/>
      <c r="EW25" s="50"/>
      <c r="EX25" s="50"/>
      <c r="EY25" s="50"/>
      <c r="EZ25" s="50"/>
      <c r="FA25" s="50"/>
      <c r="FB25" s="50"/>
      <c r="FC25" s="50"/>
      <c r="FD25" s="50"/>
      <c r="FE25" s="50"/>
      <c r="FF25" s="50"/>
      <c r="FG25" s="50"/>
      <c r="FH25" s="50"/>
      <c r="FI25" s="50"/>
      <c r="FJ25" s="50"/>
      <c r="FK25" s="50"/>
      <c r="FL25" s="50"/>
      <c r="FM25" s="50"/>
      <c r="FN25" s="50"/>
      <c r="FO25" s="50"/>
      <c r="FP25" s="50"/>
      <c r="FQ25" s="50"/>
      <c r="FR25" s="50"/>
      <c r="FS25" s="50"/>
      <c r="FT25" s="50"/>
      <c r="FU25" s="50"/>
      <c r="FV25" s="50"/>
      <c r="FW25" s="50"/>
      <c r="FX25" s="50"/>
      <c r="FY25" s="50"/>
      <c r="FZ25" s="50"/>
      <c r="GA25" s="50"/>
      <c r="GB25" s="50"/>
      <c r="GC25" s="50"/>
      <c r="GD25" s="50"/>
      <c r="GE25" s="50"/>
      <c r="GF25" s="50"/>
      <c r="GG25" s="50"/>
      <c r="GH25" s="50"/>
      <c r="GI25" s="50"/>
      <c r="GJ25" s="50"/>
      <c r="GK25" s="50"/>
      <c r="GL25" s="50"/>
      <c r="GM25" s="50"/>
      <c r="GN25" s="50"/>
      <c r="GO25" s="50"/>
      <c r="GP25" s="50"/>
      <c r="GQ25" s="50"/>
      <c r="GR25" s="50"/>
      <c r="GS25" s="50"/>
      <c r="GT25" s="50"/>
      <c r="GU25" s="50"/>
      <c r="GV25" s="50"/>
      <c r="GW25" s="50"/>
      <c r="GX25" s="50"/>
      <c r="GY25" s="50"/>
      <c r="GZ25" s="50"/>
      <c r="HA25" s="50"/>
      <c r="HB25" s="50"/>
      <c r="HC25" s="50"/>
      <c r="HD25" s="50"/>
      <c r="HE25" s="50"/>
      <c r="HF25" s="50"/>
      <c r="HG25" s="50"/>
      <c r="HH25" s="50"/>
      <c r="HI25" s="50"/>
      <c r="HJ25" s="50"/>
      <c r="HK25" s="50"/>
      <c r="HL25" s="50"/>
      <c r="HM25" s="50"/>
      <c r="HN25" s="50"/>
      <c r="HO25" s="50"/>
      <c r="HP25" s="50"/>
      <c r="HQ25" s="50"/>
      <c r="HR25" s="50"/>
      <c r="HS25" s="50"/>
      <c r="HT25" s="50"/>
      <c r="HU25" s="50"/>
      <c r="HV25" s="50"/>
      <c r="HW25" s="50"/>
      <c r="HX25" s="50"/>
      <c r="HY25" s="50"/>
      <c r="HZ25" s="50"/>
      <c r="IA25" s="50"/>
      <c r="IB25" s="50"/>
      <c r="IC25" s="50"/>
      <c r="ID25" s="50"/>
      <c r="IE25" s="50"/>
      <c r="IF25" s="50"/>
      <c r="IG25" s="50"/>
      <c r="IH25" s="50"/>
      <c r="II25" s="50"/>
      <c r="IJ25" s="50"/>
      <c r="IK25" s="50"/>
      <c r="IL25" s="50"/>
      <c r="IM25" s="50"/>
      <c r="IN25" s="50"/>
      <c r="IO25" s="50"/>
      <c r="IP25" s="50"/>
      <c r="IQ25" s="50"/>
      <c r="IR25" s="50"/>
      <c r="IS25" s="50"/>
      <c r="IT25" s="50"/>
      <c r="IU25" s="50"/>
      <c r="IV25" s="50"/>
    </row>
    <row r="26" spans="1:256" ht="12.75" customHeight="1">
      <c r="A26" s="62"/>
      <c r="B26" s="63"/>
      <c r="C26" s="14" t="s">
        <v>62</v>
      </c>
      <c r="D26" s="130">
        <v>1127244</v>
      </c>
      <c r="E26" s="131">
        <v>1127244</v>
      </c>
      <c r="F26" s="132">
        <v>0</v>
      </c>
      <c r="G26" s="61"/>
      <c r="H26" s="75"/>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BP26" s="50"/>
      <c r="BQ26" s="50"/>
      <c r="BR26" s="50"/>
      <c r="BS26" s="50"/>
      <c r="BT26" s="50"/>
      <c r="BU26" s="50"/>
      <c r="BV26" s="50"/>
      <c r="BW26" s="50"/>
      <c r="BX26" s="50"/>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50"/>
      <c r="ED26" s="50"/>
      <c r="EE26" s="50"/>
      <c r="EF26" s="50"/>
      <c r="EG26" s="50"/>
      <c r="EH26" s="50"/>
      <c r="EI26" s="50"/>
      <c r="EJ26" s="50"/>
      <c r="EK26" s="50"/>
      <c r="EL26" s="50"/>
      <c r="EM26" s="50"/>
      <c r="EN26" s="50"/>
      <c r="EO26" s="50"/>
      <c r="EP26" s="50"/>
      <c r="EQ26" s="50"/>
      <c r="ER26" s="50"/>
      <c r="ES26" s="50"/>
      <c r="ET26" s="50"/>
      <c r="EU26" s="50"/>
      <c r="EV26" s="50"/>
      <c r="EW26" s="50"/>
      <c r="EX26" s="50"/>
      <c r="EY26" s="50"/>
      <c r="EZ26" s="50"/>
      <c r="FA26" s="50"/>
      <c r="FB26" s="50"/>
      <c r="FC26" s="50"/>
      <c r="FD26" s="50"/>
      <c r="FE26" s="50"/>
      <c r="FF26" s="50"/>
      <c r="FG26" s="50"/>
      <c r="FH26" s="50"/>
      <c r="FI26" s="50"/>
      <c r="FJ26" s="50"/>
      <c r="FK26" s="50"/>
      <c r="FL26" s="50"/>
      <c r="FM26" s="50"/>
      <c r="FN26" s="50"/>
      <c r="FO26" s="50"/>
      <c r="FP26" s="50"/>
      <c r="FQ26" s="50"/>
      <c r="FR26" s="50"/>
      <c r="FS26" s="50"/>
      <c r="FT26" s="50"/>
      <c r="FU26" s="50"/>
      <c r="FV26" s="50"/>
      <c r="FW26" s="50"/>
      <c r="FX26" s="50"/>
      <c r="FY26" s="50"/>
      <c r="FZ26" s="50"/>
      <c r="GA26" s="50"/>
      <c r="GB26" s="50"/>
      <c r="GC26" s="50"/>
      <c r="GD26" s="50"/>
      <c r="GE26" s="50"/>
      <c r="GF26" s="50"/>
      <c r="GG26" s="50"/>
      <c r="GH26" s="50"/>
      <c r="GI26" s="50"/>
      <c r="GJ26" s="50"/>
      <c r="GK26" s="50"/>
      <c r="GL26" s="50"/>
      <c r="GM26" s="50"/>
      <c r="GN26" s="50"/>
      <c r="GO26" s="50"/>
      <c r="GP26" s="50"/>
      <c r="GQ26" s="50"/>
      <c r="GR26" s="50"/>
      <c r="GS26" s="50"/>
      <c r="GT26" s="50"/>
      <c r="GU26" s="50"/>
      <c r="GV26" s="50"/>
      <c r="GW26" s="50"/>
      <c r="GX26" s="50"/>
      <c r="GY26" s="50"/>
      <c r="GZ26" s="50"/>
      <c r="HA26" s="50"/>
      <c r="HB26" s="50"/>
      <c r="HC26" s="50"/>
      <c r="HD26" s="50"/>
      <c r="HE26" s="50"/>
      <c r="HF26" s="50"/>
      <c r="HG26" s="50"/>
      <c r="HH26" s="50"/>
      <c r="HI26" s="50"/>
      <c r="HJ26" s="50"/>
      <c r="HK26" s="50"/>
      <c r="HL26" s="50"/>
      <c r="HM26" s="50"/>
      <c r="HN26" s="50"/>
      <c r="HO26" s="50"/>
      <c r="HP26" s="50"/>
      <c r="HQ26" s="50"/>
      <c r="HR26" s="50"/>
      <c r="HS26" s="50"/>
      <c r="HT26" s="50"/>
      <c r="HU26" s="50"/>
      <c r="HV26" s="50"/>
      <c r="HW26" s="50"/>
      <c r="HX26" s="50"/>
      <c r="HY26" s="50"/>
      <c r="HZ26" s="50"/>
      <c r="IA26" s="50"/>
      <c r="IB26" s="50"/>
      <c r="IC26" s="50"/>
      <c r="ID26" s="50"/>
      <c r="IE26" s="50"/>
      <c r="IF26" s="50"/>
      <c r="IG26" s="50"/>
      <c r="IH26" s="50"/>
      <c r="II26" s="50"/>
      <c r="IJ26" s="50"/>
      <c r="IK26" s="50"/>
      <c r="IL26" s="50"/>
      <c r="IM26" s="50"/>
      <c r="IN26" s="50"/>
      <c r="IO26" s="50"/>
      <c r="IP26" s="50"/>
      <c r="IQ26" s="50"/>
      <c r="IR26" s="50"/>
      <c r="IS26" s="50"/>
      <c r="IT26" s="50"/>
      <c r="IU26" s="50"/>
      <c r="IV26" s="50"/>
    </row>
    <row r="27" spans="1:256" ht="12.75" customHeight="1">
      <c r="A27" s="62"/>
      <c r="B27" s="63"/>
      <c r="C27" s="14" t="s">
        <v>43</v>
      </c>
      <c r="D27" s="130">
        <v>0</v>
      </c>
      <c r="E27" s="131">
        <v>0</v>
      </c>
      <c r="F27" s="132">
        <v>0</v>
      </c>
      <c r="G27" s="61"/>
      <c r="H27" s="75"/>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50"/>
      <c r="ED27" s="50"/>
      <c r="EE27" s="50"/>
      <c r="EF27" s="50"/>
      <c r="EG27" s="50"/>
      <c r="EH27" s="50"/>
      <c r="EI27" s="50"/>
      <c r="EJ27" s="50"/>
      <c r="EK27" s="50"/>
      <c r="EL27" s="50"/>
      <c r="EM27" s="50"/>
      <c r="EN27" s="50"/>
      <c r="EO27" s="50"/>
      <c r="EP27" s="50"/>
      <c r="EQ27" s="50"/>
      <c r="ER27" s="50"/>
      <c r="ES27" s="50"/>
      <c r="ET27" s="50"/>
      <c r="EU27" s="50"/>
      <c r="EV27" s="50"/>
      <c r="EW27" s="50"/>
      <c r="EX27" s="50"/>
      <c r="EY27" s="50"/>
      <c r="EZ27" s="50"/>
      <c r="FA27" s="50"/>
      <c r="FB27" s="50"/>
      <c r="FC27" s="50"/>
      <c r="FD27" s="50"/>
      <c r="FE27" s="50"/>
      <c r="FF27" s="50"/>
      <c r="FG27" s="50"/>
      <c r="FH27" s="50"/>
      <c r="FI27" s="50"/>
      <c r="FJ27" s="50"/>
      <c r="FK27" s="50"/>
      <c r="FL27" s="50"/>
      <c r="FM27" s="50"/>
      <c r="FN27" s="50"/>
      <c r="FO27" s="50"/>
      <c r="FP27" s="50"/>
      <c r="FQ27" s="50"/>
      <c r="FR27" s="50"/>
      <c r="FS27" s="50"/>
      <c r="FT27" s="50"/>
      <c r="FU27" s="50"/>
      <c r="FV27" s="50"/>
      <c r="FW27" s="50"/>
      <c r="FX27" s="50"/>
      <c r="FY27" s="50"/>
      <c r="FZ27" s="50"/>
      <c r="GA27" s="50"/>
      <c r="GB27" s="50"/>
      <c r="GC27" s="50"/>
      <c r="GD27" s="50"/>
      <c r="GE27" s="50"/>
      <c r="GF27" s="50"/>
      <c r="GG27" s="50"/>
      <c r="GH27" s="50"/>
      <c r="GI27" s="50"/>
      <c r="GJ27" s="50"/>
      <c r="GK27" s="50"/>
      <c r="GL27" s="50"/>
      <c r="GM27" s="50"/>
      <c r="GN27" s="50"/>
      <c r="GO27" s="50"/>
      <c r="GP27" s="50"/>
      <c r="GQ27" s="50"/>
      <c r="GR27" s="50"/>
      <c r="GS27" s="50"/>
      <c r="GT27" s="50"/>
      <c r="GU27" s="50"/>
      <c r="GV27" s="50"/>
      <c r="GW27" s="50"/>
      <c r="GX27" s="50"/>
      <c r="GY27" s="50"/>
      <c r="GZ27" s="50"/>
      <c r="HA27" s="50"/>
      <c r="HB27" s="50"/>
      <c r="HC27" s="50"/>
      <c r="HD27" s="50"/>
      <c r="HE27" s="50"/>
      <c r="HF27" s="50"/>
      <c r="HG27" s="50"/>
      <c r="HH27" s="50"/>
      <c r="HI27" s="50"/>
      <c r="HJ27" s="50"/>
      <c r="HK27" s="50"/>
      <c r="HL27" s="50"/>
      <c r="HM27" s="50"/>
      <c r="HN27" s="50"/>
      <c r="HO27" s="50"/>
      <c r="HP27" s="50"/>
      <c r="HQ27" s="50"/>
      <c r="HR27" s="50"/>
      <c r="HS27" s="50"/>
      <c r="HT27" s="50"/>
      <c r="HU27" s="50"/>
      <c r="HV27" s="50"/>
      <c r="HW27" s="50"/>
      <c r="HX27" s="50"/>
      <c r="HY27" s="50"/>
      <c r="HZ27" s="50"/>
      <c r="IA27" s="50"/>
      <c r="IB27" s="50"/>
      <c r="IC27" s="50"/>
      <c r="ID27" s="50"/>
      <c r="IE27" s="50"/>
      <c r="IF27" s="50"/>
      <c r="IG27" s="50"/>
      <c r="IH27" s="50"/>
      <c r="II27" s="50"/>
      <c r="IJ27" s="50"/>
      <c r="IK27" s="50"/>
      <c r="IL27" s="50"/>
      <c r="IM27" s="50"/>
      <c r="IN27" s="50"/>
      <c r="IO27" s="50"/>
      <c r="IP27" s="50"/>
      <c r="IQ27" s="50"/>
      <c r="IR27" s="50"/>
      <c r="IS27" s="50"/>
      <c r="IT27" s="50"/>
      <c r="IU27" s="50"/>
      <c r="IV27" s="50"/>
    </row>
    <row r="28" spans="1:256" ht="12.75" customHeight="1">
      <c r="A28" s="65"/>
      <c r="B28" s="66"/>
      <c r="C28" s="14" t="s">
        <v>397</v>
      </c>
      <c r="D28" s="130">
        <v>0</v>
      </c>
      <c r="E28" s="131">
        <v>0</v>
      </c>
      <c r="F28" s="132">
        <v>0</v>
      </c>
      <c r="G28" s="61"/>
      <c r="H28" s="75"/>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c r="BM28" s="50"/>
      <c r="BN28" s="50"/>
      <c r="BO28" s="50"/>
      <c r="BP28" s="50"/>
      <c r="BQ28" s="50"/>
      <c r="BR28" s="50"/>
      <c r="BS28" s="50"/>
      <c r="BT28" s="50"/>
      <c r="BU28" s="50"/>
      <c r="BV28" s="50"/>
      <c r="BW28" s="50"/>
      <c r="BX28" s="50"/>
      <c r="BY28" s="50"/>
      <c r="BZ28" s="50"/>
      <c r="CA28" s="50"/>
      <c r="CB28" s="50"/>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0"/>
      <c r="DX28" s="50"/>
      <c r="DY28" s="50"/>
      <c r="DZ28" s="50"/>
      <c r="EA28" s="50"/>
      <c r="EB28" s="50"/>
      <c r="EC28" s="50"/>
      <c r="ED28" s="50"/>
      <c r="EE28" s="50"/>
      <c r="EF28" s="50"/>
      <c r="EG28" s="50"/>
      <c r="EH28" s="50"/>
      <c r="EI28" s="50"/>
      <c r="EJ28" s="50"/>
      <c r="EK28" s="50"/>
      <c r="EL28" s="50"/>
      <c r="EM28" s="50"/>
      <c r="EN28" s="50"/>
      <c r="EO28" s="50"/>
      <c r="EP28" s="50"/>
      <c r="EQ28" s="50"/>
      <c r="ER28" s="50"/>
      <c r="ES28" s="50"/>
      <c r="ET28" s="50"/>
      <c r="EU28" s="50"/>
      <c r="EV28" s="50"/>
      <c r="EW28" s="50"/>
      <c r="EX28" s="50"/>
      <c r="EY28" s="50"/>
      <c r="EZ28" s="50"/>
      <c r="FA28" s="50"/>
      <c r="FB28" s="50"/>
      <c r="FC28" s="50"/>
      <c r="FD28" s="50"/>
      <c r="FE28" s="50"/>
      <c r="FF28" s="50"/>
      <c r="FG28" s="50"/>
      <c r="FH28" s="50"/>
      <c r="FI28" s="50"/>
      <c r="FJ28" s="50"/>
      <c r="FK28" s="50"/>
      <c r="FL28" s="50"/>
      <c r="FM28" s="50"/>
      <c r="FN28" s="50"/>
      <c r="FO28" s="50"/>
      <c r="FP28" s="50"/>
      <c r="FQ28" s="50"/>
      <c r="FR28" s="50"/>
      <c r="FS28" s="50"/>
      <c r="FT28" s="50"/>
      <c r="FU28" s="50"/>
      <c r="FV28" s="50"/>
      <c r="FW28" s="50"/>
      <c r="FX28" s="50"/>
      <c r="FY28" s="50"/>
      <c r="FZ28" s="50"/>
      <c r="GA28" s="50"/>
      <c r="GB28" s="50"/>
      <c r="GC28" s="50"/>
      <c r="GD28" s="50"/>
      <c r="GE28" s="50"/>
      <c r="GF28" s="50"/>
      <c r="GG28" s="50"/>
      <c r="GH28" s="50"/>
      <c r="GI28" s="50"/>
      <c r="GJ28" s="50"/>
      <c r="GK28" s="50"/>
      <c r="GL28" s="50"/>
      <c r="GM28" s="50"/>
      <c r="GN28" s="50"/>
      <c r="GO28" s="50"/>
      <c r="GP28" s="50"/>
      <c r="GQ28" s="50"/>
      <c r="GR28" s="50"/>
      <c r="GS28" s="50"/>
      <c r="GT28" s="50"/>
      <c r="GU28" s="50"/>
      <c r="GV28" s="50"/>
      <c r="GW28" s="50"/>
      <c r="GX28" s="50"/>
      <c r="GY28" s="50"/>
      <c r="GZ28" s="50"/>
      <c r="HA28" s="50"/>
      <c r="HB28" s="50"/>
      <c r="HC28" s="50"/>
      <c r="HD28" s="50"/>
      <c r="HE28" s="50"/>
      <c r="HF28" s="50"/>
      <c r="HG28" s="50"/>
      <c r="HH28" s="50"/>
      <c r="HI28" s="50"/>
      <c r="HJ28" s="50"/>
      <c r="HK28" s="50"/>
      <c r="HL28" s="50"/>
      <c r="HM28" s="50"/>
      <c r="HN28" s="50"/>
      <c r="HO28" s="50"/>
      <c r="HP28" s="50"/>
      <c r="HQ28" s="50"/>
      <c r="HR28" s="50"/>
      <c r="HS28" s="50"/>
      <c r="HT28" s="50"/>
      <c r="HU28" s="50"/>
      <c r="HV28" s="50"/>
      <c r="HW28" s="50"/>
      <c r="HX28" s="50"/>
      <c r="HY28" s="50"/>
      <c r="HZ28" s="50"/>
      <c r="IA28" s="50"/>
      <c r="IB28" s="50"/>
      <c r="IC28" s="50"/>
      <c r="ID28" s="50"/>
      <c r="IE28" s="50"/>
      <c r="IF28" s="50"/>
      <c r="IG28" s="50"/>
      <c r="IH28" s="50"/>
      <c r="II28" s="50"/>
      <c r="IJ28" s="50"/>
      <c r="IK28" s="50"/>
      <c r="IL28" s="50"/>
      <c r="IM28" s="50"/>
      <c r="IN28" s="50"/>
      <c r="IO28" s="50"/>
      <c r="IP28" s="50"/>
      <c r="IQ28" s="50"/>
      <c r="IR28" s="50"/>
      <c r="IS28" s="50"/>
      <c r="IT28" s="50"/>
      <c r="IU28" s="50"/>
      <c r="IV28" s="50"/>
    </row>
    <row r="29" spans="1:256" ht="12.75" customHeight="1">
      <c r="A29" s="65"/>
      <c r="B29" s="66"/>
      <c r="C29" s="14" t="s">
        <v>2</v>
      </c>
      <c r="D29" s="79">
        <v>0</v>
      </c>
      <c r="E29" s="81">
        <v>0</v>
      </c>
      <c r="F29" s="82">
        <v>0</v>
      </c>
      <c r="G29" s="61"/>
      <c r="H29" s="75"/>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BP29" s="50"/>
      <c r="BQ29" s="50"/>
      <c r="BR29" s="50"/>
      <c r="BS29" s="50"/>
      <c r="BT29" s="50"/>
      <c r="BU29" s="50"/>
      <c r="BV29" s="50"/>
      <c r="BW29" s="50"/>
      <c r="BX29" s="50"/>
      <c r="BY29" s="50"/>
      <c r="BZ29" s="50"/>
      <c r="CA29" s="50"/>
      <c r="CB29" s="50"/>
      <c r="CC29" s="50"/>
      <c r="CD29" s="50"/>
      <c r="CE29" s="50"/>
      <c r="CF29" s="50"/>
      <c r="CG29" s="50"/>
      <c r="CH29" s="50"/>
      <c r="CI29" s="50"/>
      <c r="CJ29" s="50"/>
      <c r="CK29" s="50"/>
      <c r="CL29" s="50"/>
      <c r="CM29" s="50"/>
      <c r="CN29" s="50"/>
      <c r="CO29" s="50"/>
      <c r="CP29" s="50"/>
      <c r="CQ29" s="50"/>
      <c r="CR29" s="50"/>
      <c r="CS29" s="50"/>
      <c r="CT29" s="50"/>
      <c r="CU29" s="50"/>
      <c r="CV29" s="50"/>
      <c r="CW29" s="50"/>
      <c r="CX29" s="50"/>
      <c r="CY29" s="50"/>
      <c r="CZ29" s="50"/>
      <c r="DA29" s="50"/>
      <c r="DB29" s="50"/>
      <c r="DC29" s="50"/>
      <c r="DD29" s="50"/>
      <c r="DE29" s="50"/>
      <c r="DF29" s="50"/>
      <c r="DG29" s="50"/>
      <c r="DH29" s="50"/>
      <c r="DI29" s="50"/>
      <c r="DJ29" s="50"/>
      <c r="DK29" s="50"/>
      <c r="DL29" s="50"/>
      <c r="DM29" s="50"/>
      <c r="DN29" s="50"/>
      <c r="DO29" s="50"/>
      <c r="DP29" s="50"/>
      <c r="DQ29" s="50"/>
      <c r="DR29" s="50"/>
      <c r="DS29" s="50"/>
      <c r="DT29" s="50"/>
      <c r="DU29" s="50"/>
      <c r="DV29" s="50"/>
      <c r="DW29" s="50"/>
      <c r="DX29" s="50"/>
      <c r="DY29" s="50"/>
      <c r="DZ29" s="50"/>
      <c r="EA29" s="50"/>
      <c r="EB29" s="50"/>
      <c r="EC29" s="50"/>
      <c r="ED29" s="50"/>
      <c r="EE29" s="50"/>
      <c r="EF29" s="50"/>
      <c r="EG29" s="50"/>
      <c r="EH29" s="50"/>
      <c r="EI29" s="50"/>
      <c r="EJ29" s="50"/>
      <c r="EK29" s="50"/>
      <c r="EL29" s="50"/>
      <c r="EM29" s="50"/>
      <c r="EN29" s="50"/>
      <c r="EO29" s="50"/>
      <c r="EP29" s="50"/>
      <c r="EQ29" s="50"/>
      <c r="ER29" s="50"/>
      <c r="ES29" s="50"/>
      <c r="ET29" s="50"/>
      <c r="EU29" s="50"/>
      <c r="EV29" s="50"/>
      <c r="EW29" s="50"/>
      <c r="EX29" s="50"/>
      <c r="EY29" s="50"/>
      <c r="EZ29" s="50"/>
      <c r="FA29" s="50"/>
      <c r="FB29" s="50"/>
      <c r="FC29" s="50"/>
      <c r="FD29" s="50"/>
      <c r="FE29" s="50"/>
      <c r="FF29" s="50"/>
      <c r="FG29" s="50"/>
      <c r="FH29" s="50"/>
      <c r="FI29" s="50"/>
      <c r="FJ29" s="50"/>
      <c r="FK29" s="50"/>
      <c r="FL29" s="50"/>
      <c r="FM29" s="50"/>
      <c r="FN29" s="50"/>
      <c r="FO29" s="50"/>
      <c r="FP29" s="50"/>
      <c r="FQ29" s="50"/>
      <c r="FR29" s="50"/>
      <c r="FS29" s="50"/>
      <c r="FT29" s="50"/>
      <c r="FU29" s="50"/>
      <c r="FV29" s="50"/>
      <c r="FW29" s="50"/>
      <c r="FX29" s="50"/>
      <c r="FY29" s="50"/>
      <c r="FZ29" s="50"/>
      <c r="GA29" s="50"/>
      <c r="GB29" s="50"/>
      <c r="GC29" s="50"/>
      <c r="GD29" s="50"/>
      <c r="GE29" s="50"/>
      <c r="GF29" s="50"/>
      <c r="GG29" s="50"/>
      <c r="GH29" s="50"/>
      <c r="GI29" s="50"/>
      <c r="GJ29" s="50"/>
      <c r="GK29" s="50"/>
      <c r="GL29" s="50"/>
      <c r="GM29" s="50"/>
      <c r="GN29" s="50"/>
      <c r="GO29" s="50"/>
      <c r="GP29" s="50"/>
      <c r="GQ29" s="50"/>
      <c r="GR29" s="50"/>
      <c r="GS29" s="50"/>
      <c r="GT29" s="50"/>
      <c r="GU29" s="50"/>
      <c r="GV29" s="50"/>
      <c r="GW29" s="50"/>
      <c r="GX29" s="50"/>
      <c r="GY29" s="50"/>
      <c r="GZ29" s="50"/>
      <c r="HA29" s="50"/>
      <c r="HB29" s="50"/>
      <c r="HC29" s="50"/>
      <c r="HD29" s="50"/>
      <c r="HE29" s="50"/>
      <c r="HF29" s="50"/>
      <c r="HG29" s="50"/>
      <c r="HH29" s="50"/>
      <c r="HI29" s="50"/>
      <c r="HJ29" s="50"/>
      <c r="HK29" s="50"/>
      <c r="HL29" s="50"/>
      <c r="HM29" s="50"/>
      <c r="HN29" s="50"/>
      <c r="HO29" s="50"/>
      <c r="HP29" s="50"/>
      <c r="HQ29" s="50"/>
      <c r="HR29" s="50"/>
      <c r="HS29" s="50"/>
      <c r="HT29" s="50"/>
      <c r="HU29" s="50"/>
      <c r="HV29" s="50"/>
      <c r="HW29" s="50"/>
      <c r="HX29" s="50"/>
      <c r="HY29" s="50"/>
      <c r="HZ29" s="50"/>
      <c r="IA29" s="50"/>
      <c r="IB29" s="50"/>
      <c r="IC29" s="50"/>
      <c r="ID29" s="50"/>
      <c r="IE29" s="50"/>
      <c r="IF29" s="50"/>
      <c r="IG29" s="50"/>
      <c r="IH29" s="50"/>
      <c r="II29" s="50"/>
      <c r="IJ29" s="50"/>
      <c r="IK29" s="50"/>
      <c r="IL29" s="50"/>
      <c r="IM29" s="50"/>
      <c r="IN29" s="50"/>
      <c r="IO29" s="50"/>
      <c r="IP29" s="50"/>
      <c r="IQ29" s="50"/>
      <c r="IR29" s="50"/>
      <c r="IS29" s="50"/>
      <c r="IT29" s="50"/>
      <c r="IU29" s="50"/>
      <c r="IV29" s="50"/>
    </row>
    <row r="30" spans="1:256" ht="12.75" customHeight="1">
      <c r="A30" s="69"/>
      <c r="B30" s="66"/>
      <c r="C30" s="80" t="s">
        <v>285</v>
      </c>
      <c r="D30" s="133">
        <v>0</v>
      </c>
      <c r="E30" s="134">
        <v>0</v>
      </c>
      <c r="F30" s="135">
        <v>0</v>
      </c>
      <c r="G30" s="61"/>
      <c r="H30" s="75"/>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0"/>
      <c r="BM30" s="50"/>
      <c r="BN30" s="50"/>
      <c r="BO30" s="50"/>
      <c r="BP30" s="50"/>
      <c r="BQ30" s="50"/>
      <c r="BR30" s="50"/>
      <c r="BS30" s="50"/>
      <c r="BT30" s="50"/>
      <c r="BU30" s="50"/>
      <c r="BV30" s="50"/>
      <c r="BW30" s="50"/>
      <c r="BX30" s="50"/>
      <c r="BY30" s="50"/>
      <c r="BZ30" s="50"/>
      <c r="CA30" s="50"/>
      <c r="CB30" s="50"/>
      <c r="CC30" s="50"/>
      <c r="CD30" s="50"/>
      <c r="CE30" s="50"/>
      <c r="CF30" s="50"/>
      <c r="CG30" s="50"/>
      <c r="CH30" s="50"/>
      <c r="CI30" s="50"/>
      <c r="CJ30" s="50"/>
      <c r="CK30" s="50"/>
      <c r="CL30" s="50"/>
      <c r="CM30" s="50"/>
      <c r="CN30" s="50"/>
      <c r="CO30" s="50"/>
      <c r="CP30" s="50"/>
      <c r="CQ30" s="50"/>
      <c r="CR30" s="50"/>
      <c r="CS30" s="50"/>
      <c r="CT30" s="50"/>
      <c r="CU30" s="50"/>
      <c r="CV30" s="50"/>
      <c r="CW30" s="50"/>
      <c r="CX30" s="50"/>
      <c r="CY30" s="50"/>
      <c r="CZ30" s="50"/>
      <c r="DA30" s="50"/>
      <c r="DB30" s="50"/>
      <c r="DC30" s="50"/>
      <c r="DD30" s="50"/>
      <c r="DE30" s="50"/>
      <c r="DF30" s="50"/>
      <c r="DG30" s="50"/>
      <c r="DH30" s="50"/>
      <c r="DI30" s="50"/>
      <c r="DJ30" s="50"/>
      <c r="DK30" s="50"/>
      <c r="DL30" s="50"/>
      <c r="DM30" s="50"/>
      <c r="DN30" s="50"/>
      <c r="DO30" s="50"/>
      <c r="DP30" s="50"/>
      <c r="DQ30" s="50"/>
      <c r="DR30" s="50"/>
      <c r="DS30" s="50"/>
      <c r="DT30" s="50"/>
      <c r="DU30" s="50"/>
      <c r="DV30" s="50"/>
      <c r="DW30" s="50"/>
      <c r="DX30" s="50"/>
      <c r="DY30" s="50"/>
      <c r="DZ30" s="50"/>
      <c r="EA30" s="50"/>
      <c r="EB30" s="50"/>
      <c r="EC30" s="50"/>
      <c r="ED30" s="50"/>
      <c r="EE30" s="50"/>
      <c r="EF30" s="50"/>
      <c r="EG30" s="50"/>
      <c r="EH30" s="50"/>
      <c r="EI30" s="50"/>
      <c r="EJ30" s="50"/>
      <c r="EK30" s="50"/>
      <c r="EL30" s="50"/>
      <c r="EM30" s="50"/>
      <c r="EN30" s="50"/>
      <c r="EO30" s="50"/>
      <c r="EP30" s="50"/>
      <c r="EQ30" s="50"/>
      <c r="ER30" s="50"/>
      <c r="ES30" s="50"/>
      <c r="ET30" s="50"/>
      <c r="EU30" s="50"/>
      <c r="EV30" s="50"/>
      <c r="EW30" s="50"/>
      <c r="EX30" s="50"/>
      <c r="EY30" s="50"/>
      <c r="EZ30" s="50"/>
      <c r="FA30" s="50"/>
      <c r="FB30" s="50"/>
      <c r="FC30" s="50"/>
      <c r="FD30" s="50"/>
      <c r="FE30" s="50"/>
      <c r="FF30" s="50"/>
      <c r="FG30" s="50"/>
      <c r="FH30" s="50"/>
      <c r="FI30" s="50"/>
      <c r="FJ30" s="50"/>
      <c r="FK30" s="50"/>
      <c r="FL30" s="50"/>
      <c r="FM30" s="50"/>
      <c r="FN30" s="50"/>
      <c r="FO30" s="50"/>
      <c r="FP30" s="50"/>
      <c r="FQ30" s="50"/>
      <c r="FR30" s="50"/>
      <c r="FS30" s="50"/>
      <c r="FT30" s="50"/>
      <c r="FU30" s="50"/>
      <c r="FV30" s="50"/>
      <c r="FW30" s="50"/>
      <c r="FX30" s="50"/>
      <c r="FY30" s="50"/>
      <c r="FZ30" s="50"/>
      <c r="GA30" s="50"/>
      <c r="GB30" s="50"/>
      <c r="GC30" s="50"/>
      <c r="GD30" s="50"/>
      <c r="GE30" s="50"/>
      <c r="GF30" s="50"/>
      <c r="GG30" s="50"/>
      <c r="GH30" s="50"/>
      <c r="GI30" s="50"/>
      <c r="GJ30" s="50"/>
      <c r="GK30" s="50"/>
      <c r="GL30" s="50"/>
      <c r="GM30" s="50"/>
      <c r="GN30" s="50"/>
      <c r="GO30" s="50"/>
      <c r="GP30" s="50"/>
      <c r="GQ30" s="50"/>
      <c r="GR30" s="50"/>
      <c r="GS30" s="50"/>
      <c r="GT30" s="50"/>
      <c r="GU30" s="50"/>
      <c r="GV30" s="50"/>
      <c r="GW30" s="50"/>
      <c r="GX30" s="50"/>
      <c r="GY30" s="50"/>
      <c r="GZ30" s="50"/>
      <c r="HA30" s="50"/>
      <c r="HB30" s="50"/>
      <c r="HC30" s="50"/>
      <c r="HD30" s="50"/>
      <c r="HE30" s="50"/>
      <c r="HF30" s="50"/>
      <c r="HG30" s="50"/>
      <c r="HH30" s="50"/>
      <c r="HI30" s="50"/>
      <c r="HJ30" s="50"/>
      <c r="HK30" s="50"/>
      <c r="HL30" s="50"/>
      <c r="HM30" s="50"/>
      <c r="HN30" s="50"/>
      <c r="HO30" s="50"/>
      <c r="HP30" s="50"/>
      <c r="HQ30" s="50"/>
      <c r="HR30" s="50"/>
      <c r="HS30" s="50"/>
      <c r="HT30" s="50"/>
      <c r="HU30" s="50"/>
      <c r="HV30" s="50"/>
      <c r="HW30" s="50"/>
      <c r="HX30" s="50"/>
      <c r="HY30" s="50"/>
      <c r="HZ30" s="50"/>
      <c r="IA30" s="50"/>
      <c r="IB30" s="50"/>
      <c r="IC30" s="50"/>
      <c r="ID30" s="50"/>
      <c r="IE30" s="50"/>
      <c r="IF30" s="50"/>
      <c r="IG30" s="50"/>
      <c r="IH30" s="50"/>
      <c r="II30" s="50"/>
      <c r="IJ30" s="50"/>
      <c r="IK30" s="50"/>
      <c r="IL30" s="50"/>
      <c r="IM30" s="50"/>
      <c r="IN30" s="50"/>
      <c r="IO30" s="50"/>
      <c r="IP30" s="50"/>
      <c r="IQ30" s="50"/>
      <c r="IR30" s="50"/>
      <c r="IS30" s="50"/>
      <c r="IT30" s="50"/>
      <c r="IU30" s="50"/>
      <c r="IV30" s="50"/>
    </row>
    <row r="31" spans="1:256" ht="12.75" customHeight="1">
      <c r="A31" s="65"/>
      <c r="B31" s="66"/>
      <c r="C31" s="14" t="s">
        <v>222</v>
      </c>
      <c r="D31" s="130">
        <v>0</v>
      </c>
      <c r="E31" s="131">
        <v>0</v>
      </c>
      <c r="F31" s="132">
        <v>0</v>
      </c>
      <c r="G31" s="61"/>
      <c r="H31" s="75"/>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c r="BM31" s="50"/>
      <c r="BN31" s="50"/>
      <c r="BO31" s="50"/>
      <c r="BP31" s="50"/>
      <c r="BQ31" s="50"/>
      <c r="BR31" s="50"/>
      <c r="BS31" s="50"/>
      <c r="BT31" s="50"/>
      <c r="BU31" s="50"/>
      <c r="BV31" s="50"/>
      <c r="BW31" s="50"/>
      <c r="BX31" s="50"/>
      <c r="BY31" s="50"/>
      <c r="BZ31" s="50"/>
      <c r="CA31" s="50"/>
      <c r="CB31" s="50"/>
      <c r="CC31" s="50"/>
      <c r="CD31" s="50"/>
      <c r="CE31" s="50"/>
      <c r="CF31" s="50"/>
      <c r="CG31" s="50"/>
      <c r="CH31" s="50"/>
      <c r="CI31" s="50"/>
      <c r="CJ31" s="50"/>
      <c r="CK31" s="50"/>
      <c r="CL31" s="50"/>
      <c r="CM31" s="50"/>
      <c r="CN31" s="50"/>
      <c r="CO31" s="50"/>
      <c r="CP31" s="50"/>
      <c r="CQ31" s="50"/>
      <c r="CR31" s="50"/>
      <c r="CS31" s="50"/>
      <c r="CT31" s="50"/>
      <c r="CU31" s="50"/>
      <c r="CV31" s="50"/>
      <c r="CW31" s="50"/>
      <c r="CX31" s="50"/>
      <c r="CY31" s="50"/>
      <c r="CZ31" s="50"/>
      <c r="DA31" s="50"/>
      <c r="DB31" s="50"/>
      <c r="DC31" s="50"/>
      <c r="DD31" s="50"/>
      <c r="DE31" s="50"/>
      <c r="DF31" s="50"/>
      <c r="DG31" s="50"/>
      <c r="DH31" s="50"/>
      <c r="DI31" s="50"/>
      <c r="DJ31" s="50"/>
      <c r="DK31" s="50"/>
      <c r="DL31" s="50"/>
      <c r="DM31" s="50"/>
      <c r="DN31" s="50"/>
      <c r="DO31" s="50"/>
      <c r="DP31" s="50"/>
      <c r="DQ31" s="50"/>
      <c r="DR31" s="50"/>
      <c r="DS31" s="50"/>
      <c r="DT31" s="50"/>
      <c r="DU31" s="50"/>
      <c r="DV31" s="50"/>
      <c r="DW31" s="50"/>
      <c r="DX31" s="50"/>
      <c r="DY31" s="50"/>
      <c r="DZ31" s="50"/>
      <c r="EA31" s="50"/>
      <c r="EB31" s="50"/>
      <c r="EC31" s="50"/>
      <c r="ED31" s="50"/>
      <c r="EE31" s="50"/>
      <c r="EF31" s="50"/>
      <c r="EG31" s="50"/>
      <c r="EH31" s="50"/>
      <c r="EI31" s="50"/>
      <c r="EJ31" s="50"/>
      <c r="EK31" s="50"/>
      <c r="EL31" s="50"/>
      <c r="EM31" s="50"/>
      <c r="EN31" s="50"/>
      <c r="EO31" s="50"/>
      <c r="EP31" s="50"/>
      <c r="EQ31" s="50"/>
      <c r="ER31" s="50"/>
      <c r="ES31" s="50"/>
      <c r="ET31" s="50"/>
      <c r="EU31" s="50"/>
      <c r="EV31" s="50"/>
      <c r="EW31" s="50"/>
      <c r="EX31" s="50"/>
      <c r="EY31" s="50"/>
      <c r="EZ31" s="50"/>
      <c r="FA31" s="50"/>
      <c r="FB31" s="50"/>
      <c r="FC31" s="50"/>
      <c r="FD31" s="50"/>
      <c r="FE31" s="50"/>
      <c r="FF31" s="50"/>
      <c r="FG31" s="50"/>
      <c r="FH31" s="50"/>
      <c r="FI31" s="50"/>
      <c r="FJ31" s="50"/>
      <c r="FK31" s="50"/>
      <c r="FL31" s="50"/>
      <c r="FM31" s="50"/>
      <c r="FN31" s="50"/>
      <c r="FO31" s="50"/>
      <c r="FP31" s="50"/>
      <c r="FQ31" s="50"/>
      <c r="FR31" s="50"/>
      <c r="FS31" s="50"/>
      <c r="FT31" s="50"/>
      <c r="FU31" s="50"/>
      <c r="FV31" s="50"/>
      <c r="FW31" s="50"/>
      <c r="FX31" s="50"/>
      <c r="FY31" s="50"/>
      <c r="FZ31" s="50"/>
      <c r="GA31" s="50"/>
      <c r="GB31" s="50"/>
      <c r="GC31" s="50"/>
      <c r="GD31" s="50"/>
      <c r="GE31" s="50"/>
      <c r="GF31" s="50"/>
      <c r="GG31" s="50"/>
      <c r="GH31" s="50"/>
      <c r="GI31" s="50"/>
      <c r="GJ31" s="50"/>
      <c r="GK31" s="50"/>
      <c r="GL31" s="50"/>
      <c r="GM31" s="50"/>
      <c r="GN31" s="50"/>
      <c r="GO31" s="50"/>
      <c r="GP31" s="50"/>
      <c r="GQ31" s="50"/>
      <c r="GR31" s="50"/>
      <c r="GS31" s="50"/>
      <c r="GT31" s="50"/>
      <c r="GU31" s="50"/>
      <c r="GV31" s="50"/>
      <c r="GW31" s="50"/>
      <c r="GX31" s="50"/>
      <c r="GY31" s="50"/>
      <c r="GZ31" s="50"/>
      <c r="HA31" s="50"/>
      <c r="HB31" s="50"/>
      <c r="HC31" s="50"/>
      <c r="HD31" s="50"/>
      <c r="HE31" s="50"/>
      <c r="HF31" s="50"/>
      <c r="HG31" s="50"/>
      <c r="HH31" s="50"/>
      <c r="HI31" s="50"/>
      <c r="HJ31" s="50"/>
      <c r="HK31" s="50"/>
      <c r="HL31" s="50"/>
      <c r="HM31" s="50"/>
      <c r="HN31" s="50"/>
      <c r="HO31" s="50"/>
      <c r="HP31" s="50"/>
      <c r="HQ31" s="50"/>
      <c r="HR31" s="50"/>
      <c r="HS31" s="50"/>
      <c r="HT31" s="50"/>
      <c r="HU31" s="50"/>
      <c r="HV31" s="50"/>
      <c r="HW31" s="50"/>
      <c r="HX31" s="50"/>
      <c r="HY31" s="50"/>
      <c r="HZ31" s="50"/>
      <c r="IA31" s="50"/>
      <c r="IB31" s="50"/>
      <c r="IC31" s="50"/>
      <c r="ID31" s="50"/>
      <c r="IE31" s="50"/>
      <c r="IF31" s="50"/>
      <c r="IG31" s="50"/>
      <c r="IH31" s="50"/>
      <c r="II31" s="50"/>
      <c r="IJ31" s="50"/>
      <c r="IK31" s="50"/>
      <c r="IL31" s="50"/>
      <c r="IM31" s="50"/>
      <c r="IN31" s="50"/>
      <c r="IO31" s="50"/>
      <c r="IP31" s="50"/>
      <c r="IQ31" s="50"/>
      <c r="IR31" s="50"/>
      <c r="IS31" s="50"/>
      <c r="IT31" s="50"/>
      <c r="IU31" s="50"/>
      <c r="IV31" s="50"/>
    </row>
    <row r="32" spans="1:256" ht="12.75" customHeight="1">
      <c r="A32" s="65"/>
      <c r="B32" s="66"/>
      <c r="C32" s="59" t="s">
        <v>12</v>
      </c>
      <c r="D32" s="130">
        <v>0</v>
      </c>
      <c r="E32" s="131">
        <v>0</v>
      </c>
      <c r="F32" s="132">
        <v>0</v>
      </c>
      <c r="G32" s="58"/>
      <c r="H32" s="75"/>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c r="BM32" s="50"/>
      <c r="BN32" s="50"/>
      <c r="BO32" s="50"/>
      <c r="BP32" s="50"/>
      <c r="BQ32" s="50"/>
      <c r="BR32" s="50"/>
      <c r="BS32" s="50"/>
      <c r="BT32" s="50"/>
      <c r="BU32" s="50"/>
      <c r="BV32" s="50"/>
      <c r="BW32" s="50"/>
      <c r="BX32" s="50"/>
      <c r="BY32" s="50"/>
      <c r="BZ32" s="50"/>
      <c r="CA32" s="50"/>
      <c r="CB32" s="50"/>
      <c r="CC32" s="50"/>
      <c r="CD32" s="50"/>
      <c r="CE32" s="50"/>
      <c r="CF32" s="50"/>
      <c r="CG32" s="50"/>
      <c r="CH32" s="50"/>
      <c r="CI32" s="50"/>
      <c r="CJ32" s="50"/>
      <c r="CK32" s="50"/>
      <c r="CL32" s="50"/>
      <c r="CM32" s="50"/>
      <c r="CN32" s="50"/>
      <c r="CO32" s="50"/>
      <c r="CP32" s="50"/>
      <c r="CQ32" s="50"/>
      <c r="CR32" s="50"/>
      <c r="CS32" s="50"/>
      <c r="CT32" s="50"/>
      <c r="CU32" s="50"/>
      <c r="CV32" s="50"/>
      <c r="CW32" s="50"/>
      <c r="CX32" s="50"/>
      <c r="CY32" s="50"/>
      <c r="CZ32" s="50"/>
      <c r="DA32" s="50"/>
      <c r="DB32" s="50"/>
      <c r="DC32" s="50"/>
      <c r="DD32" s="50"/>
      <c r="DE32" s="50"/>
      <c r="DF32" s="50"/>
      <c r="DG32" s="50"/>
      <c r="DH32" s="50"/>
      <c r="DI32" s="50"/>
      <c r="DJ32" s="50"/>
      <c r="DK32" s="50"/>
      <c r="DL32" s="50"/>
      <c r="DM32" s="50"/>
      <c r="DN32" s="50"/>
      <c r="DO32" s="50"/>
      <c r="DP32" s="50"/>
      <c r="DQ32" s="50"/>
      <c r="DR32" s="50"/>
      <c r="DS32" s="50"/>
      <c r="DT32" s="50"/>
      <c r="DU32" s="50"/>
      <c r="DV32" s="50"/>
      <c r="DW32" s="50"/>
      <c r="DX32" s="50"/>
      <c r="DY32" s="50"/>
      <c r="DZ32" s="50"/>
      <c r="EA32" s="50"/>
      <c r="EB32" s="50"/>
      <c r="EC32" s="50"/>
      <c r="ED32" s="50"/>
      <c r="EE32" s="50"/>
      <c r="EF32" s="50"/>
      <c r="EG32" s="50"/>
      <c r="EH32" s="50"/>
      <c r="EI32" s="50"/>
      <c r="EJ32" s="50"/>
      <c r="EK32" s="50"/>
      <c r="EL32" s="50"/>
      <c r="EM32" s="50"/>
      <c r="EN32" s="50"/>
      <c r="EO32" s="50"/>
      <c r="EP32" s="50"/>
      <c r="EQ32" s="50"/>
      <c r="ER32" s="50"/>
      <c r="ES32" s="50"/>
      <c r="ET32" s="50"/>
      <c r="EU32" s="50"/>
      <c r="EV32" s="50"/>
      <c r="EW32" s="50"/>
      <c r="EX32" s="50"/>
      <c r="EY32" s="50"/>
      <c r="EZ32" s="50"/>
      <c r="FA32" s="50"/>
      <c r="FB32" s="50"/>
      <c r="FC32" s="50"/>
      <c r="FD32" s="50"/>
      <c r="FE32" s="50"/>
      <c r="FF32" s="50"/>
      <c r="FG32" s="50"/>
      <c r="FH32" s="50"/>
      <c r="FI32" s="50"/>
      <c r="FJ32" s="50"/>
      <c r="FK32" s="50"/>
      <c r="FL32" s="50"/>
      <c r="FM32" s="50"/>
      <c r="FN32" s="50"/>
      <c r="FO32" s="50"/>
      <c r="FP32" s="50"/>
      <c r="FQ32" s="50"/>
      <c r="FR32" s="50"/>
      <c r="FS32" s="50"/>
      <c r="FT32" s="50"/>
      <c r="FU32" s="50"/>
      <c r="FV32" s="50"/>
      <c r="FW32" s="50"/>
      <c r="FX32" s="50"/>
      <c r="FY32" s="50"/>
      <c r="FZ32" s="50"/>
      <c r="GA32" s="50"/>
      <c r="GB32" s="50"/>
      <c r="GC32" s="50"/>
      <c r="GD32" s="50"/>
      <c r="GE32" s="50"/>
      <c r="GF32" s="50"/>
      <c r="GG32" s="50"/>
      <c r="GH32" s="50"/>
      <c r="GI32" s="50"/>
      <c r="GJ32" s="50"/>
      <c r="GK32" s="50"/>
      <c r="GL32" s="50"/>
      <c r="GM32" s="50"/>
      <c r="GN32" s="50"/>
      <c r="GO32" s="50"/>
      <c r="GP32" s="50"/>
      <c r="GQ32" s="50"/>
      <c r="GR32" s="50"/>
      <c r="GS32" s="50"/>
      <c r="GT32" s="50"/>
      <c r="GU32" s="50"/>
      <c r="GV32" s="50"/>
      <c r="GW32" s="50"/>
      <c r="GX32" s="50"/>
      <c r="GY32" s="50"/>
      <c r="GZ32" s="50"/>
      <c r="HA32" s="50"/>
      <c r="HB32" s="50"/>
      <c r="HC32" s="50"/>
      <c r="HD32" s="50"/>
      <c r="HE32" s="50"/>
      <c r="HF32" s="50"/>
      <c r="HG32" s="50"/>
      <c r="HH32" s="50"/>
      <c r="HI32" s="50"/>
      <c r="HJ32" s="50"/>
      <c r="HK32" s="50"/>
      <c r="HL32" s="50"/>
      <c r="HM32" s="50"/>
      <c r="HN32" s="50"/>
      <c r="HO32" s="50"/>
      <c r="HP32" s="50"/>
      <c r="HQ32" s="50"/>
      <c r="HR32" s="50"/>
      <c r="HS32" s="50"/>
      <c r="HT32" s="50"/>
      <c r="HU32" s="50"/>
      <c r="HV32" s="50"/>
      <c r="HW32" s="50"/>
      <c r="HX32" s="50"/>
      <c r="HY32" s="50"/>
      <c r="HZ32" s="50"/>
      <c r="IA32" s="50"/>
      <c r="IB32" s="50"/>
      <c r="IC32" s="50"/>
      <c r="ID32" s="50"/>
      <c r="IE32" s="50"/>
      <c r="IF32" s="50"/>
      <c r="IG32" s="50"/>
      <c r="IH32" s="50"/>
      <c r="II32" s="50"/>
      <c r="IJ32" s="50"/>
      <c r="IK32" s="50"/>
      <c r="IL32" s="50"/>
      <c r="IM32" s="50"/>
      <c r="IN32" s="50"/>
      <c r="IO32" s="50"/>
      <c r="IP32" s="50"/>
      <c r="IQ32" s="50"/>
      <c r="IR32" s="50"/>
      <c r="IS32" s="50"/>
      <c r="IT32" s="50"/>
      <c r="IU32" s="50"/>
      <c r="IV32" s="50"/>
    </row>
    <row r="33" spans="1:256" ht="12.75" customHeight="1">
      <c r="A33" s="65"/>
      <c r="B33" s="66"/>
      <c r="C33" s="59" t="s">
        <v>326</v>
      </c>
      <c r="D33" s="130">
        <v>0</v>
      </c>
      <c r="E33" s="131">
        <v>0</v>
      </c>
      <c r="F33" s="132">
        <v>0</v>
      </c>
      <c r="G33" s="61"/>
      <c r="H33" s="75"/>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50"/>
      <c r="BQ33" s="50"/>
      <c r="BR33" s="50"/>
      <c r="BS33" s="50"/>
      <c r="BT33" s="50"/>
      <c r="BU33" s="50"/>
      <c r="BV33" s="50"/>
      <c r="BW33" s="50"/>
      <c r="BX33" s="50"/>
      <c r="BY33" s="50"/>
      <c r="BZ33" s="50"/>
      <c r="CA33" s="50"/>
      <c r="CB33" s="50"/>
      <c r="CC33" s="50"/>
      <c r="CD33" s="50"/>
      <c r="CE33" s="50"/>
      <c r="CF33" s="50"/>
      <c r="CG33" s="50"/>
      <c r="CH33" s="50"/>
      <c r="CI33" s="50"/>
      <c r="CJ33" s="50"/>
      <c r="CK33" s="50"/>
      <c r="CL33" s="50"/>
      <c r="CM33" s="50"/>
      <c r="CN33" s="50"/>
      <c r="CO33" s="50"/>
      <c r="CP33" s="50"/>
      <c r="CQ33" s="50"/>
      <c r="CR33" s="50"/>
      <c r="CS33" s="50"/>
      <c r="CT33" s="50"/>
      <c r="CU33" s="50"/>
      <c r="CV33" s="50"/>
      <c r="CW33" s="50"/>
      <c r="CX33" s="50"/>
      <c r="CY33" s="50"/>
      <c r="CZ33" s="50"/>
      <c r="DA33" s="50"/>
      <c r="DB33" s="50"/>
      <c r="DC33" s="50"/>
      <c r="DD33" s="50"/>
      <c r="DE33" s="50"/>
      <c r="DF33" s="50"/>
      <c r="DG33" s="50"/>
      <c r="DH33" s="50"/>
      <c r="DI33" s="50"/>
      <c r="DJ33" s="50"/>
      <c r="DK33" s="50"/>
      <c r="DL33" s="50"/>
      <c r="DM33" s="50"/>
      <c r="DN33" s="50"/>
      <c r="DO33" s="50"/>
      <c r="DP33" s="50"/>
      <c r="DQ33" s="50"/>
      <c r="DR33" s="50"/>
      <c r="DS33" s="50"/>
      <c r="DT33" s="50"/>
      <c r="DU33" s="50"/>
      <c r="DV33" s="50"/>
      <c r="DW33" s="50"/>
      <c r="DX33" s="50"/>
      <c r="DY33" s="50"/>
      <c r="DZ33" s="50"/>
      <c r="EA33" s="50"/>
      <c r="EB33" s="50"/>
      <c r="EC33" s="50"/>
      <c r="ED33" s="50"/>
      <c r="EE33" s="50"/>
      <c r="EF33" s="50"/>
      <c r="EG33" s="50"/>
      <c r="EH33" s="50"/>
      <c r="EI33" s="50"/>
      <c r="EJ33" s="50"/>
      <c r="EK33" s="50"/>
      <c r="EL33" s="50"/>
      <c r="EM33" s="50"/>
      <c r="EN33" s="50"/>
      <c r="EO33" s="50"/>
      <c r="EP33" s="50"/>
      <c r="EQ33" s="50"/>
      <c r="ER33" s="50"/>
      <c r="ES33" s="50"/>
      <c r="ET33" s="50"/>
      <c r="EU33" s="50"/>
      <c r="EV33" s="50"/>
      <c r="EW33" s="50"/>
      <c r="EX33" s="50"/>
      <c r="EY33" s="50"/>
      <c r="EZ33" s="50"/>
      <c r="FA33" s="50"/>
      <c r="FB33" s="50"/>
      <c r="FC33" s="50"/>
      <c r="FD33" s="50"/>
      <c r="FE33" s="50"/>
      <c r="FF33" s="50"/>
      <c r="FG33" s="50"/>
      <c r="FH33" s="50"/>
      <c r="FI33" s="50"/>
      <c r="FJ33" s="50"/>
      <c r="FK33" s="50"/>
      <c r="FL33" s="50"/>
      <c r="FM33" s="50"/>
      <c r="FN33" s="50"/>
      <c r="FO33" s="50"/>
      <c r="FP33" s="50"/>
      <c r="FQ33" s="50"/>
      <c r="FR33" s="50"/>
      <c r="FS33" s="50"/>
      <c r="FT33" s="50"/>
      <c r="FU33" s="50"/>
      <c r="FV33" s="50"/>
      <c r="FW33" s="50"/>
      <c r="FX33" s="50"/>
      <c r="FY33" s="50"/>
      <c r="FZ33" s="50"/>
      <c r="GA33" s="50"/>
      <c r="GB33" s="50"/>
      <c r="GC33" s="50"/>
      <c r="GD33" s="50"/>
      <c r="GE33" s="50"/>
      <c r="GF33" s="50"/>
      <c r="GG33" s="50"/>
      <c r="GH33" s="50"/>
      <c r="GI33" s="50"/>
      <c r="GJ33" s="50"/>
      <c r="GK33" s="50"/>
      <c r="GL33" s="50"/>
      <c r="GM33" s="50"/>
      <c r="GN33" s="50"/>
      <c r="GO33" s="50"/>
      <c r="GP33" s="50"/>
      <c r="GQ33" s="50"/>
      <c r="GR33" s="50"/>
      <c r="GS33" s="50"/>
      <c r="GT33" s="50"/>
      <c r="GU33" s="50"/>
      <c r="GV33" s="50"/>
      <c r="GW33" s="50"/>
      <c r="GX33" s="50"/>
      <c r="GY33" s="50"/>
      <c r="GZ33" s="50"/>
      <c r="HA33" s="50"/>
      <c r="HB33" s="50"/>
      <c r="HC33" s="50"/>
      <c r="HD33" s="50"/>
      <c r="HE33" s="50"/>
      <c r="HF33" s="50"/>
      <c r="HG33" s="50"/>
      <c r="HH33" s="50"/>
      <c r="HI33" s="50"/>
      <c r="HJ33" s="50"/>
      <c r="HK33" s="50"/>
      <c r="HL33" s="50"/>
      <c r="HM33" s="50"/>
      <c r="HN33" s="50"/>
      <c r="HO33" s="50"/>
      <c r="HP33" s="50"/>
      <c r="HQ33" s="50"/>
      <c r="HR33" s="50"/>
      <c r="HS33" s="50"/>
      <c r="HT33" s="50"/>
      <c r="HU33" s="50"/>
      <c r="HV33" s="50"/>
      <c r="HW33" s="50"/>
      <c r="HX33" s="50"/>
      <c r="HY33" s="50"/>
      <c r="HZ33" s="50"/>
      <c r="IA33" s="50"/>
      <c r="IB33" s="50"/>
      <c r="IC33" s="50"/>
      <c r="ID33" s="50"/>
      <c r="IE33" s="50"/>
      <c r="IF33" s="50"/>
      <c r="IG33" s="50"/>
      <c r="IH33" s="50"/>
      <c r="II33" s="50"/>
      <c r="IJ33" s="50"/>
      <c r="IK33" s="50"/>
      <c r="IL33" s="50"/>
      <c r="IM33" s="50"/>
      <c r="IN33" s="50"/>
      <c r="IO33" s="50"/>
      <c r="IP33" s="50"/>
      <c r="IQ33" s="50"/>
      <c r="IR33" s="50"/>
      <c r="IS33" s="50"/>
      <c r="IT33" s="50"/>
      <c r="IU33" s="50"/>
      <c r="IV33" s="50"/>
    </row>
    <row r="34" spans="1:256" ht="12.75" customHeight="1">
      <c r="A34" s="67"/>
      <c r="B34" s="66"/>
      <c r="C34" s="59" t="s">
        <v>48</v>
      </c>
      <c r="D34" s="130">
        <v>0</v>
      </c>
      <c r="E34" s="131">
        <v>0</v>
      </c>
      <c r="F34" s="132">
        <v>0</v>
      </c>
      <c r="G34" s="61"/>
      <c r="H34" s="75"/>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c r="DD34" s="50"/>
      <c r="DE34" s="50"/>
      <c r="DF34" s="50"/>
      <c r="DG34" s="50"/>
      <c r="DH34" s="50"/>
      <c r="DI34" s="50"/>
      <c r="DJ34" s="50"/>
      <c r="DK34" s="50"/>
      <c r="DL34" s="50"/>
      <c r="DM34" s="50"/>
      <c r="DN34" s="50"/>
      <c r="DO34" s="50"/>
      <c r="DP34" s="50"/>
      <c r="DQ34" s="50"/>
      <c r="DR34" s="50"/>
      <c r="DS34" s="50"/>
      <c r="DT34" s="50"/>
      <c r="DU34" s="50"/>
      <c r="DV34" s="50"/>
      <c r="DW34" s="50"/>
      <c r="DX34" s="50"/>
      <c r="DY34" s="50"/>
      <c r="DZ34" s="50"/>
      <c r="EA34" s="50"/>
      <c r="EB34" s="50"/>
      <c r="EC34" s="50"/>
      <c r="ED34" s="50"/>
      <c r="EE34" s="50"/>
      <c r="EF34" s="50"/>
      <c r="EG34" s="50"/>
      <c r="EH34" s="50"/>
      <c r="EI34" s="50"/>
      <c r="EJ34" s="50"/>
      <c r="EK34" s="50"/>
      <c r="EL34" s="50"/>
      <c r="EM34" s="50"/>
      <c r="EN34" s="50"/>
      <c r="EO34" s="50"/>
      <c r="EP34" s="50"/>
      <c r="EQ34" s="50"/>
      <c r="ER34" s="50"/>
      <c r="ES34" s="50"/>
      <c r="ET34" s="50"/>
      <c r="EU34" s="50"/>
      <c r="EV34" s="50"/>
      <c r="EW34" s="50"/>
      <c r="EX34" s="50"/>
      <c r="EY34" s="50"/>
      <c r="EZ34" s="50"/>
      <c r="FA34" s="50"/>
      <c r="FB34" s="50"/>
      <c r="FC34" s="50"/>
      <c r="FD34" s="50"/>
      <c r="FE34" s="50"/>
      <c r="FF34" s="50"/>
      <c r="FG34" s="50"/>
      <c r="FH34" s="50"/>
      <c r="FI34" s="50"/>
      <c r="FJ34" s="50"/>
      <c r="FK34" s="50"/>
      <c r="FL34" s="50"/>
      <c r="FM34" s="50"/>
      <c r="FN34" s="50"/>
      <c r="FO34" s="50"/>
      <c r="FP34" s="50"/>
      <c r="FQ34" s="50"/>
      <c r="FR34" s="50"/>
      <c r="FS34" s="50"/>
      <c r="FT34" s="50"/>
      <c r="FU34" s="50"/>
      <c r="FV34" s="50"/>
      <c r="FW34" s="50"/>
      <c r="FX34" s="50"/>
      <c r="FY34" s="50"/>
      <c r="FZ34" s="50"/>
      <c r="GA34" s="50"/>
      <c r="GB34" s="50"/>
      <c r="GC34" s="50"/>
      <c r="GD34" s="50"/>
      <c r="GE34" s="50"/>
      <c r="GF34" s="50"/>
      <c r="GG34" s="50"/>
      <c r="GH34" s="50"/>
      <c r="GI34" s="50"/>
      <c r="GJ34" s="50"/>
      <c r="GK34" s="50"/>
      <c r="GL34" s="50"/>
      <c r="GM34" s="50"/>
      <c r="GN34" s="50"/>
      <c r="GO34" s="50"/>
      <c r="GP34" s="50"/>
      <c r="GQ34" s="50"/>
      <c r="GR34" s="50"/>
      <c r="GS34" s="50"/>
      <c r="GT34" s="50"/>
      <c r="GU34" s="50"/>
      <c r="GV34" s="50"/>
      <c r="GW34" s="50"/>
      <c r="GX34" s="50"/>
      <c r="GY34" s="50"/>
      <c r="GZ34" s="50"/>
      <c r="HA34" s="50"/>
      <c r="HB34" s="50"/>
      <c r="HC34" s="50"/>
      <c r="HD34" s="50"/>
      <c r="HE34" s="50"/>
      <c r="HF34" s="50"/>
      <c r="HG34" s="50"/>
      <c r="HH34" s="50"/>
      <c r="HI34" s="50"/>
      <c r="HJ34" s="50"/>
      <c r="HK34" s="50"/>
      <c r="HL34" s="50"/>
      <c r="HM34" s="50"/>
      <c r="HN34" s="50"/>
      <c r="HO34" s="50"/>
      <c r="HP34" s="50"/>
      <c r="HQ34" s="50"/>
      <c r="HR34" s="50"/>
      <c r="HS34" s="50"/>
      <c r="HT34" s="50"/>
      <c r="HU34" s="50"/>
      <c r="HV34" s="50"/>
      <c r="HW34" s="50"/>
      <c r="HX34" s="50"/>
      <c r="HY34" s="50"/>
      <c r="HZ34" s="50"/>
      <c r="IA34" s="50"/>
      <c r="IB34" s="50"/>
      <c r="IC34" s="50"/>
      <c r="ID34" s="50"/>
      <c r="IE34" s="50"/>
      <c r="IF34" s="50"/>
      <c r="IG34" s="50"/>
      <c r="IH34" s="50"/>
      <c r="II34" s="50"/>
      <c r="IJ34" s="50"/>
      <c r="IK34" s="50"/>
      <c r="IL34" s="50"/>
      <c r="IM34" s="50"/>
      <c r="IN34" s="50"/>
      <c r="IO34" s="50"/>
      <c r="IP34" s="50"/>
      <c r="IQ34" s="50"/>
      <c r="IR34" s="50"/>
      <c r="IS34" s="50"/>
      <c r="IT34" s="50"/>
      <c r="IU34" s="50"/>
      <c r="IV34" s="50"/>
    </row>
    <row r="35" spans="1:256" ht="12.75" customHeight="1">
      <c r="A35" s="67"/>
      <c r="B35" s="42"/>
      <c r="C35" s="59" t="s">
        <v>223</v>
      </c>
      <c r="D35" s="79">
        <v>0</v>
      </c>
      <c r="E35" s="81">
        <v>0</v>
      </c>
      <c r="F35" s="82">
        <v>0</v>
      </c>
      <c r="G35" s="61"/>
      <c r="H35" s="75"/>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BP35" s="50"/>
      <c r="BQ35" s="50"/>
      <c r="BR35" s="50"/>
      <c r="BS35" s="50"/>
      <c r="BT35" s="50"/>
      <c r="BU35" s="50"/>
      <c r="BV35" s="50"/>
      <c r="BW35" s="50"/>
      <c r="BX35" s="50"/>
      <c r="BY35" s="50"/>
      <c r="BZ35" s="50"/>
      <c r="CA35" s="50"/>
      <c r="CB35" s="50"/>
      <c r="CC35" s="50"/>
      <c r="CD35" s="50"/>
      <c r="CE35" s="50"/>
      <c r="CF35" s="50"/>
      <c r="CG35" s="50"/>
      <c r="CH35" s="50"/>
      <c r="CI35" s="50"/>
      <c r="CJ35" s="50"/>
      <c r="CK35" s="50"/>
      <c r="CL35" s="50"/>
      <c r="CM35" s="50"/>
      <c r="CN35" s="50"/>
      <c r="CO35" s="50"/>
      <c r="CP35" s="50"/>
      <c r="CQ35" s="50"/>
      <c r="CR35" s="50"/>
      <c r="CS35" s="50"/>
      <c r="CT35" s="50"/>
      <c r="CU35" s="50"/>
      <c r="CV35" s="50"/>
      <c r="CW35" s="50"/>
      <c r="CX35" s="50"/>
      <c r="CY35" s="50"/>
      <c r="CZ35" s="50"/>
      <c r="DA35" s="50"/>
      <c r="DB35" s="50"/>
      <c r="DC35" s="50"/>
      <c r="DD35" s="50"/>
      <c r="DE35" s="50"/>
      <c r="DF35" s="50"/>
      <c r="DG35" s="50"/>
      <c r="DH35" s="50"/>
      <c r="DI35" s="50"/>
      <c r="DJ35" s="50"/>
      <c r="DK35" s="50"/>
      <c r="DL35" s="50"/>
      <c r="DM35" s="50"/>
      <c r="DN35" s="50"/>
      <c r="DO35" s="50"/>
      <c r="DP35" s="50"/>
      <c r="DQ35" s="50"/>
      <c r="DR35" s="50"/>
      <c r="DS35" s="50"/>
      <c r="DT35" s="50"/>
      <c r="DU35" s="50"/>
      <c r="DV35" s="50"/>
      <c r="DW35" s="50"/>
      <c r="DX35" s="50"/>
      <c r="DY35" s="50"/>
      <c r="DZ35" s="50"/>
      <c r="EA35" s="50"/>
      <c r="EB35" s="50"/>
      <c r="EC35" s="50"/>
      <c r="ED35" s="50"/>
      <c r="EE35" s="50"/>
      <c r="EF35" s="50"/>
      <c r="EG35" s="50"/>
      <c r="EH35" s="50"/>
      <c r="EI35" s="50"/>
      <c r="EJ35" s="50"/>
      <c r="EK35" s="50"/>
      <c r="EL35" s="50"/>
      <c r="EM35" s="50"/>
      <c r="EN35" s="50"/>
      <c r="EO35" s="50"/>
      <c r="EP35" s="50"/>
      <c r="EQ35" s="50"/>
      <c r="ER35" s="50"/>
      <c r="ES35" s="50"/>
      <c r="ET35" s="50"/>
      <c r="EU35" s="50"/>
      <c r="EV35" s="50"/>
      <c r="EW35" s="50"/>
      <c r="EX35" s="50"/>
      <c r="EY35" s="50"/>
      <c r="EZ35" s="50"/>
      <c r="FA35" s="50"/>
      <c r="FB35" s="50"/>
      <c r="FC35" s="50"/>
      <c r="FD35" s="50"/>
      <c r="FE35" s="50"/>
      <c r="FF35" s="50"/>
      <c r="FG35" s="50"/>
      <c r="FH35" s="50"/>
      <c r="FI35" s="50"/>
      <c r="FJ35" s="50"/>
      <c r="FK35" s="50"/>
      <c r="FL35" s="50"/>
      <c r="FM35" s="50"/>
      <c r="FN35" s="50"/>
      <c r="FO35" s="50"/>
      <c r="FP35" s="50"/>
      <c r="FQ35" s="50"/>
      <c r="FR35" s="50"/>
      <c r="FS35" s="50"/>
      <c r="FT35" s="50"/>
      <c r="FU35" s="50"/>
      <c r="FV35" s="50"/>
      <c r="FW35" s="50"/>
      <c r="FX35" s="50"/>
      <c r="FY35" s="50"/>
      <c r="FZ35" s="50"/>
      <c r="GA35" s="50"/>
      <c r="GB35" s="50"/>
      <c r="GC35" s="50"/>
      <c r="GD35" s="50"/>
      <c r="GE35" s="50"/>
      <c r="GF35" s="50"/>
      <c r="GG35" s="50"/>
      <c r="GH35" s="50"/>
      <c r="GI35" s="50"/>
      <c r="GJ35" s="50"/>
      <c r="GK35" s="50"/>
      <c r="GL35" s="50"/>
      <c r="GM35" s="50"/>
      <c r="GN35" s="50"/>
      <c r="GO35" s="50"/>
      <c r="GP35" s="50"/>
      <c r="GQ35" s="50"/>
      <c r="GR35" s="50"/>
      <c r="GS35" s="50"/>
      <c r="GT35" s="50"/>
      <c r="GU35" s="50"/>
      <c r="GV35" s="50"/>
      <c r="GW35" s="50"/>
      <c r="GX35" s="50"/>
      <c r="GY35" s="50"/>
      <c r="GZ35" s="50"/>
      <c r="HA35" s="50"/>
      <c r="HB35" s="50"/>
      <c r="HC35" s="50"/>
      <c r="HD35" s="50"/>
      <c r="HE35" s="50"/>
      <c r="HF35" s="50"/>
      <c r="HG35" s="50"/>
      <c r="HH35" s="50"/>
      <c r="HI35" s="50"/>
      <c r="HJ35" s="50"/>
      <c r="HK35" s="50"/>
      <c r="HL35" s="50"/>
      <c r="HM35" s="50"/>
      <c r="HN35" s="50"/>
      <c r="HO35" s="50"/>
      <c r="HP35" s="50"/>
      <c r="HQ35" s="50"/>
      <c r="HR35" s="50"/>
      <c r="HS35" s="50"/>
      <c r="HT35" s="50"/>
      <c r="HU35" s="50"/>
      <c r="HV35" s="50"/>
      <c r="HW35" s="50"/>
      <c r="HX35" s="50"/>
      <c r="HY35" s="50"/>
      <c r="HZ35" s="50"/>
      <c r="IA35" s="50"/>
      <c r="IB35" s="50"/>
      <c r="IC35" s="50"/>
      <c r="ID35" s="50"/>
      <c r="IE35" s="50"/>
      <c r="IF35" s="50"/>
      <c r="IG35" s="50"/>
      <c r="IH35" s="50"/>
      <c r="II35" s="50"/>
      <c r="IJ35" s="50"/>
      <c r="IK35" s="50"/>
      <c r="IL35" s="50"/>
      <c r="IM35" s="50"/>
      <c r="IN35" s="50"/>
      <c r="IO35" s="50"/>
      <c r="IP35" s="50"/>
      <c r="IQ35" s="50"/>
      <c r="IR35" s="50"/>
      <c r="IS35" s="50"/>
      <c r="IT35" s="50"/>
      <c r="IU35" s="50"/>
      <c r="IV35" s="50"/>
    </row>
    <row r="36" spans="1:256" ht="12.75" customHeight="1">
      <c r="A36" s="67"/>
      <c r="B36" s="42"/>
      <c r="C36" s="59"/>
      <c r="D36" s="66"/>
      <c r="E36" s="82"/>
      <c r="F36" s="82"/>
      <c r="G36" s="61"/>
      <c r="H36" s="75"/>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50"/>
      <c r="CH36" s="50"/>
      <c r="CI36" s="50"/>
      <c r="CJ36" s="50"/>
      <c r="CK36" s="50"/>
      <c r="CL36" s="50"/>
      <c r="CM36" s="50"/>
      <c r="CN36" s="50"/>
      <c r="CO36" s="50"/>
      <c r="CP36" s="50"/>
      <c r="CQ36" s="50"/>
      <c r="CR36" s="50"/>
      <c r="CS36" s="50"/>
      <c r="CT36" s="50"/>
      <c r="CU36" s="50"/>
      <c r="CV36" s="50"/>
      <c r="CW36" s="50"/>
      <c r="CX36" s="50"/>
      <c r="CY36" s="50"/>
      <c r="CZ36" s="50"/>
      <c r="DA36" s="50"/>
      <c r="DB36" s="50"/>
      <c r="DC36" s="50"/>
      <c r="DD36" s="50"/>
      <c r="DE36" s="50"/>
      <c r="DF36" s="50"/>
      <c r="DG36" s="50"/>
      <c r="DH36" s="50"/>
      <c r="DI36" s="50"/>
      <c r="DJ36" s="50"/>
      <c r="DK36" s="50"/>
      <c r="DL36" s="50"/>
      <c r="DM36" s="50"/>
      <c r="DN36" s="50"/>
      <c r="DO36" s="50"/>
      <c r="DP36" s="50"/>
      <c r="DQ36" s="50"/>
      <c r="DR36" s="50"/>
      <c r="DS36" s="50"/>
      <c r="DT36" s="50"/>
      <c r="DU36" s="50"/>
      <c r="DV36" s="50"/>
      <c r="DW36" s="50"/>
      <c r="DX36" s="50"/>
      <c r="DY36" s="50"/>
      <c r="DZ36" s="50"/>
      <c r="EA36" s="50"/>
      <c r="EB36" s="50"/>
      <c r="EC36" s="50"/>
      <c r="ED36" s="50"/>
      <c r="EE36" s="50"/>
      <c r="EF36" s="50"/>
      <c r="EG36" s="50"/>
      <c r="EH36" s="50"/>
      <c r="EI36" s="50"/>
      <c r="EJ36" s="50"/>
      <c r="EK36" s="50"/>
      <c r="EL36" s="50"/>
      <c r="EM36" s="50"/>
      <c r="EN36" s="50"/>
      <c r="EO36" s="50"/>
      <c r="EP36" s="50"/>
      <c r="EQ36" s="50"/>
      <c r="ER36" s="50"/>
      <c r="ES36" s="50"/>
      <c r="ET36" s="50"/>
      <c r="EU36" s="50"/>
      <c r="EV36" s="50"/>
      <c r="EW36" s="50"/>
      <c r="EX36" s="50"/>
      <c r="EY36" s="50"/>
      <c r="EZ36" s="50"/>
      <c r="FA36" s="50"/>
      <c r="FB36" s="50"/>
      <c r="FC36" s="50"/>
      <c r="FD36" s="50"/>
      <c r="FE36" s="50"/>
      <c r="FF36" s="50"/>
      <c r="FG36" s="50"/>
      <c r="FH36" s="50"/>
      <c r="FI36" s="50"/>
      <c r="FJ36" s="50"/>
      <c r="FK36" s="50"/>
      <c r="FL36" s="50"/>
      <c r="FM36" s="50"/>
      <c r="FN36" s="50"/>
      <c r="FO36" s="50"/>
      <c r="FP36" s="50"/>
      <c r="FQ36" s="50"/>
      <c r="FR36" s="50"/>
      <c r="FS36" s="50"/>
      <c r="FT36" s="50"/>
      <c r="FU36" s="50"/>
      <c r="FV36" s="50"/>
      <c r="FW36" s="50"/>
      <c r="FX36" s="50"/>
      <c r="FY36" s="50"/>
      <c r="FZ36" s="50"/>
      <c r="GA36" s="50"/>
      <c r="GB36" s="50"/>
      <c r="GC36" s="50"/>
      <c r="GD36" s="50"/>
      <c r="GE36" s="50"/>
      <c r="GF36" s="50"/>
      <c r="GG36" s="50"/>
      <c r="GH36" s="50"/>
      <c r="GI36" s="50"/>
      <c r="GJ36" s="50"/>
      <c r="GK36" s="50"/>
      <c r="GL36" s="50"/>
      <c r="GM36" s="50"/>
      <c r="GN36" s="50"/>
      <c r="GO36" s="50"/>
      <c r="GP36" s="50"/>
      <c r="GQ36" s="50"/>
      <c r="GR36" s="50"/>
      <c r="GS36" s="50"/>
      <c r="GT36" s="50"/>
      <c r="GU36" s="50"/>
      <c r="GV36" s="50"/>
      <c r="GW36" s="50"/>
      <c r="GX36" s="50"/>
      <c r="GY36" s="50"/>
      <c r="GZ36" s="50"/>
      <c r="HA36" s="50"/>
      <c r="HB36" s="50"/>
      <c r="HC36" s="50"/>
      <c r="HD36" s="50"/>
      <c r="HE36" s="50"/>
      <c r="HF36" s="50"/>
      <c r="HG36" s="50"/>
      <c r="HH36" s="50"/>
      <c r="HI36" s="50"/>
      <c r="HJ36" s="50"/>
      <c r="HK36" s="50"/>
      <c r="HL36" s="50"/>
      <c r="HM36" s="50"/>
      <c r="HN36" s="50"/>
      <c r="HO36" s="50"/>
      <c r="HP36" s="50"/>
      <c r="HQ36" s="50"/>
      <c r="HR36" s="50"/>
      <c r="HS36" s="50"/>
      <c r="HT36" s="50"/>
      <c r="HU36" s="50"/>
      <c r="HV36" s="50"/>
      <c r="HW36" s="50"/>
      <c r="HX36" s="50"/>
      <c r="HY36" s="50"/>
      <c r="HZ36" s="50"/>
      <c r="IA36" s="50"/>
      <c r="IB36" s="50"/>
      <c r="IC36" s="50"/>
      <c r="ID36" s="50"/>
      <c r="IE36" s="50"/>
      <c r="IF36" s="50"/>
      <c r="IG36" s="50"/>
      <c r="IH36" s="50"/>
      <c r="II36" s="50"/>
      <c r="IJ36" s="50"/>
      <c r="IK36" s="50"/>
      <c r="IL36" s="50"/>
      <c r="IM36" s="50"/>
      <c r="IN36" s="50"/>
      <c r="IO36" s="50"/>
      <c r="IP36" s="50"/>
      <c r="IQ36" s="50"/>
      <c r="IR36" s="50"/>
      <c r="IS36" s="50"/>
      <c r="IT36" s="50"/>
      <c r="IU36" s="50"/>
      <c r="IV36" s="50"/>
    </row>
    <row r="37" spans="1:256" ht="12.75" customHeight="1">
      <c r="A37" s="67"/>
      <c r="B37" s="42"/>
      <c r="C37" s="59" t="s">
        <v>399</v>
      </c>
      <c r="D37" s="66"/>
      <c r="E37" s="82"/>
      <c r="F37" s="82"/>
      <c r="G37" s="61"/>
      <c r="H37" s="75"/>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c r="CQ37" s="50"/>
      <c r="CR37" s="50"/>
      <c r="CS37" s="50"/>
      <c r="CT37" s="50"/>
      <c r="CU37" s="50"/>
      <c r="CV37" s="50"/>
      <c r="CW37" s="50"/>
      <c r="CX37" s="50"/>
      <c r="CY37" s="50"/>
      <c r="CZ37" s="50"/>
      <c r="DA37" s="50"/>
      <c r="DB37" s="50"/>
      <c r="DC37" s="50"/>
      <c r="DD37" s="50"/>
      <c r="DE37" s="50"/>
      <c r="DF37" s="50"/>
      <c r="DG37" s="50"/>
      <c r="DH37" s="50"/>
      <c r="DI37" s="50"/>
      <c r="DJ37" s="50"/>
      <c r="DK37" s="50"/>
      <c r="DL37" s="50"/>
      <c r="DM37" s="50"/>
      <c r="DN37" s="50"/>
      <c r="DO37" s="50"/>
      <c r="DP37" s="50"/>
      <c r="DQ37" s="50"/>
      <c r="DR37" s="50"/>
      <c r="DS37" s="50"/>
      <c r="DT37" s="50"/>
      <c r="DU37" s="50"/>
      <c r="DV37" s="50"/>
      <c r="DW37" s="50"/>
      <c r="DX37" s="50"/>
      <c r="DY37" s="50"/>
      <c r="DZ37" s="50"/>
      <c r="EA37" s="50"/>
      <c r="EB37" s="50"/>
      <c r="EC37" s="50"/>
      <c r="ED37" s="50"/>
      <c r="EE37" s="50"/>
      <c r="EF37" s="50"/>
      <c r="EG37" s="50"/>
      <c r="EH37" s="50"/>
      <c r="EI37" s="50"/>
      <c r="EJ37" s="50"/>
      <c r="EK37" s="50"/>
      <c r="EL37" s="50"/>
      <c r="EM37" s="50"/>
      <c r="EN37" s="50"/>
      <c r="EO37" s="50"/>
      <c r="EP37" s="50"/>
      <c r="EQ37" s="50"/>
      <c r="ER37" s="50"/>
      <c r="ES37" s="50"/>
      <c r="ET37" s="50"/>
      <c r="EU37" s="50"/>
      <c r="EV37" s="50"/>
      <c r="EW37" s="50"/>
      <c r="EX37" s="50"/>
      <c r="EY37" s="50"/>
      <c r="EZ37" s="50"/>
      <c r="FA37" s="50"/>
      <c r="FB37" s="50"/>
      <c r="FC37" s="50"/>
      <c r="FD37" s="50"/>
      <c r="FE37" s="50"/>
      <c r="FF37" s="50"/>
      <c r="FG37" s="50"/>
      <c r="FH37" s="50"/>
      <c r="FI37" s="50"/>
      <c r="FJ37" s="50"/>
      <c r="FK37" s="50"/>
      <c r="FL37" s="50"/>
      <c r="FM37" s="50"/>
      <c r="FN37" s="50"/>
      <c r="FO37" s="50"/>
      <c r="FP37" s="50"/>
      <c r="FQ37" s="50"/>
      <c r="FR37" s="50"/>
      <c r="FS37" s="50"/>
      <c r="FT37" s="50"/>
      <c r="FU37" s="50"/>
      <c r="FV37" s="50"/>
      <c r="FW37" s="50"/>
      <c r="FX37" s="50"/>
      <c r="FY37" s="50"/>
      <c r="FZ37" s="50"/>
      <c r="GA37" s="50"/>
      <c r="GB37" s="50"/>
      <c r="GC37" s="50"/>
      <c r="GD37" s="50"/>
      <c r="GE37" s="50"/>
      <c r="GF37" s="50"/>
      <c r="GG37" s="50"/>
      <c r="GH37" s="50"/>
      <c r="GI37" s="50"/>
      <c r="GJ37" s="50"/>
      <c r="GK37" s="50"/>
      <c r="GL37" s="50"/>
      <c r="GM37" s="50"/>
      <c r="GN37" s="50"/>
      <c r="GO37" s="50"/>
      <c r="GP37" s="50"/>
      <c r="GQ37" s="50"/>
      <c r="GR37" s="50"/>
      <c r="GS37" s="50"/>
      <c r="GT37" s="50"/>
      <c r="GU37" s="50"/>
      <c r="GV37" s="50"/>
      <c r="GW37" s="50"/>
      <c r="GX37" s="50"/>
      <c r="GY37" s="50"/>
      <c r="GZ37" s="50"/>
      <c r="HA37" s="50"/>
      <c r="HB37" s="50"/>
      <c r="HC37" s="50"/>
      <c r="HD37" s="50"/>
      <c r="HE37" s="50"/>
      <c r="HF37" s="50"/>
      <c r="HG37" s="50"/>
      <c r="HH37" s="50"/>
      <c r="HI37" s="50"/>
      <c r="HJ37" s="50"/>
      <c r="HK37" s="50"/>
      <c r="HL37" s="50"/>
      <c r="HM37" s="50"/>
      <c r="HN37" s="50"/>
      <c r="HO37" s="50"/>
      <c r="HP37" s="50"/>
      <c r="HQ37" s="50"/>
      <c r="HR37" s="50"/>
      <c r="HS37" s="50"/>
      <c r="HT37" s="50"/>
      <c r="HU37" s="50"/>
      <c r="HV37" s="50"/>
      <c r="HW37" s="50"/>
      <c r="HX37" s="50"/>
      <c r="HY37" s="50"/>
      <c r="HZ37" s="50"/>
      <c r="IA37" s="50"/>
      <c r="IB37" s="50"/>
      <c r="IC37" s="50"/>
      <c r="ID37" s="50"/>
      <c r="IE37" s="50"/>
      <c r="IF37" s="50"/>
      <c r="IG37" s="50"/>
      <c r="IH37" s="50"/>
      <c r="II37" s="50"/>
      <c r="IJ37" s="50"/>
      <c r="IK37" s="50"/>
      <c r="IL37" s="50"/>
      <c r="IM37" s="50"/>
      <c r="IN37" s="50"/>
      <c r="IO37" s="50"/>
      <c r="IP37" s="50"/>
      <c r="IQ37" s="50"/>
      <c r="IR37" s="50"/>
      <c r="IS37" s="50"/>
      <c r="IT37" s="50"/>
      <c r="IU37" s="50"/>
      <c r="IV37" s="50"/>
    </row>
    <row r="38" spans="1:256" ht="12.75" customHeight="1">
      <c r="A38" s="17"/>
      <c r="B38" s="42"/>
      <c r="C38" s="59"/>
      <c r="D38" s="79"/>
      <c r="E38" s="81"/>
      <c r="F38" s="82"/>
      <c r="G38" s="61"/>
      <c r="H38" s="75"/>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0"/>
      <c r="CA38" s="50"/>
      <c r="CB38" s="50"/>
      <c r="CC38" s="50"/>
      <c r="CD38" s="50"/>
      <c r="CE38" s="50"/>
      <c r="CF38" s="50"/>
      <c r="CG38" s="50"/>
      <c r="CH38" s="50"/>
      <c r="CI38" s="50"/>
      <c r="CJ38" s="50"/>
      <c r="CK38" s="50"/>
      <c r="CL38" s="50"/>
      <c r="CM38" s="50"/>
      <c r="CN38" s="50"/>
      <c r="CO38" s="50"/>
      <c r="CP38" s="50"/>
      <c r="CQ38" s="50"/>
      <c r="CR38" s="50"/>
      <c r="CS38" s="50"/>
      <c r="CT38" s="50"/>
      <c r="CU38" s="50"/>
      <c r="CV38" s="50"/>
      <c r="CW38" s="50"/>
      <c r="CX38" s="50"/>
      <c r="CY38" s="50"/>
      <c r="CZ38" s="50"/>
      <c r="DA38" s="50"/>
      <c r="DB38" s="50"/>
      <c r="DC38" s="50"/>
      <c r="DD38" s="50"/>
      <c r="DE38" s="50"/>
      <c r="DF38" s="50"/>
      <c r="DG38" s="50"/>
      <c r="DH38" s="50"/>
      <c r="DI38" s="50"/>
      <c r="DJ38" s="50"/>
      <c r="DK38" s="50"/>
      <c r="DL38" s="50"/>
      <c r="DM38" s="50"/>
      <c r="DN38" s="50"/>
      <c r="DO38" s="50"/>
      <c r="DP38" s="50"/>
      <c r="DQ38" s="50"/>
      <c r="DR38" s="50"/>
      <c r="DS38" s="50"/>
      <c r="DT38" s="50"/>
      <c r="DU38" s="50"/>
      <c r="DV38" s="50"/>
      <c r="DW38" s="50"/>
      <c r="DX38" s="50"/>
      <c r="DY38" s="50"/>
      <c r="DZ38" s="50"/>
      <c r="EA38" s="50"/>
      <c r="EB38" s="50"/>
      <c r="EC38" s="50"/>
      <c r="ED38" s="50"/>
      <c r="EE38" s="50"/>
      <c r="EF38" s="50"/>
      <c r="EG38" s="50"/>
      <c r="EH38" s="50"/>
      <c r="EI38" s="50"/>
      <c r="EJ38" s="50"/>
      <c r="EK38" s="50"/>
      <c r="EL38" s="50"/>
      <c r="EM38" s="50"/>
      <c r="EN38" s="50"/>
      <c r="EO38" s="50"/>
      <c r="EP38" s="50"/>
      <c r="EQ38" s="50"/>
      <c r="ER38" s="50"/>
      <c r="ES38" s="50"/>
      <c r="ET38" s="50"/>
      <c r="EU38" s="50"/>
      <c r="EV38" s="50"/>
      <c r="EW38" s="50"/>
      <c r="EX38" s="50"/>
      <c r="EY38" s="50"/>
      <c r="EZ38" s="50"/>
      <c r="FA38" s="50"/>
      <c r="FB38" s="50"/>
      <c r="FC38" s="50"/>
      <c r="FD38" s="50"/>
      <c r="FE38" s="50"/>
      <c r="FF38" s="50"/>
      <c r="FG38" s="50"/>
      <c r="FH38" s="50"/>
      <c r="FI38" s="50"/>
      <c r="FJ38" s="50"/>
      <c r="FK38" s="50"/>
      <c r="FL38" s="50"/>
      <c r="FM38" s="50"/>
      <c r="FN38" s="50"/>
      <c r="FO38" s="50"/>
      <c r="FP38" s="50"/>
      <c r="FQ38" s="50"/>
      <c r="FR38" s="50"/>
      <c r="FS38" s="50"/>
      <c r="FT38" s="50"/>
      <c r="FU38" s="50"/>
      <c r="FV38" s="50"/>
      <c r="FW38" s="50"/>
      <c r="FX38" s="50"/>
      <c r="FY38" s="50"/>
      <c r="FZ38" s="50"/>
      <c r="GA38" s="50"/>
      <c r="GB38" s="50"/>
      <c r="GC38" s="50"/>
      <c r="GD38" s="50"/>
      <c r="GE38" s="50"/>
      <c r="GF38" s="50"/>
      <c r="GG38" s="50"/>
      <c r="GH38" s="50"/>
      <c r="GI38" s="50"/>
      <c r="GJ38" s="50"/>
      <c r="GK38" s="50"/>
      <c r="GL38" s="50"/>
      <c r="GM38" s="50"/>
      <c r="GN38" s="50"/>
      <c r="GO38" s="50"/>
      <c r="GP38" s="50"/>
      <c r="GQ38" s="50"/>
      <c r="GR38" s="50"/>
      <c r="GS38" s="50"/>
      <c r="GT38" s="50"/>
      <c r="GU38" s="50"/>
      <c r="GV38" s="50"/>
      <c r="GW38" s="50"/>
      <c r="GX38" s="50"/>
      <c r="GY38" s="50"/>
      <c r="GZ38" s="50"/>
      <c r="HA38" s="50"/>
      <c r="HB38" s="50"/>
      <c r="HC38" s="50"/>
      <c r="HD38" s="50"/>
      <c r="HE38" s="50"/>
      <c r="HF38" s="50"/>
      <c r="HG38" s="50"/>
      <c r="HH38" s="50"/>
      <c r="HI38" s="50"/>
      <c r="HJ38" s="50"/>
      <c r="HK38" s="50"/>
      <c r="HL38" s="50"/>
      <c r="HM38" s="50"/>
      <c r="HN38" s="50"/>
      <c r="HO38" s="50"/>
      <c r="HP38" s="50"/>
      <c r="HQ38" s="50"/>
      <c r="HR38" s="50"/>
      <c r="HS38" s="50"/>
      <c r="HT38" s="50"/>
      <c r="HU38" s="50"/>
      <c r="HV38" s="50"/>
      <c r="HW38" s="50"/>
      <c r="HX38" s="50"/>
      <c r="HY38" s="50"/>
      <c r="HZ38" s="50"/>
      <c r="IA38" s="50"/>
      <c r="IB38" s="50"/>
      <c r="IC38" s="50"/>
      <c r="ID38" s="50"/>
      <c r="IE38" s="50"/>
      <c r="IF38" s="50"/>
      <c r="IG38" s="50"/>
      <c r="IH38" s="50"/>
      <c r="II38" s="50"/>
      <c r="IJ38" s="50"/>
      <c r="IK38" s="50"/>
      <c r="IL38" s="50"/>
      <c r="IM38" s="50"/>
      <c r="IN38" s="50"/>
      <c r="IO38" s="50"/>
      <c r="IP38" s="50"/>
      <c r="IQ38" s="50"/>
      <c r="IR38" s="50"/>
      <c r="IS38" s="50"/>
      <c r="IT38" s="50"/>
      <c r="IU38" s="50"/>
      <c r="IV38" s="50"/>
    </row>
    <row r="39" spans="1:256" ht="12.75" customHeight="1">
      <c r="A39" s="17" t="s">
        <v>87</v>
      </c>
      <c r="B39" s="66">
        <f>SUM(B6,B10)</f>
        <v>15214012.66</v>
      </c>
      <c r="C39" s="17" t="s">
        <v>148</v>
      </c>
      <c r="D39" s="43">
        <f>SUM(D7:D38)</f>
        <v>15214012.66</v>
      </c>
      <c r="E39" s="43">
        <f>SUM(E7:E38)</f>
        <v>15164012.66</v>
      </c>
      <c r="F39" s="43">
        <f>SUM(F7:F38)</f>
        <v>50000</v>
      </c>
      <c r="G39" s="66">
        <f>SUM(G7:G38)</f>
        <v>0</v>
      </c>
      <c r="H39" s="43">
        <f>SUM(H7:H38)</f>
        <v>0</v>
      </c>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c r="DB39" s="50"/>
      <c r="DC39" s="50"/>
      <c r="DD39" s="50"/>
      <c r="DE39" s="50"/>
      <c r="DF39" s="50"/>
      <c r="DG39" s="50"/>
      <c r="DH39" s="50"/>
      <c r="DI39" s="50"/>
      <c r="DJ39" s="50"/>
      <c r="DK39" s="50"/>
      <c r="DL39" s="50"/>
      <c r="DM39" s="50"/>
      <c r="DN39" s="50"/>
      <c r="DO39" s="50"/>
      <c r="DP39" s="50"/>
      <c r="DQ39" s="50"/>
      <c r="DR39" s="50"/>
      <c r="DS39" s="50"/>
      <c r="DT39" s="50"/>
      <c r="DU39" s="50"/>
      <c r="DV39" s="50"/>
      <c r="DW39" s="50"/>
      <c r="DX39" s="50"/>
      <c r="DY39" s="50"/>
      <c r="DZ39" s="50"/>
      <c r="EA39" s="50"/>
      <c r="EB39" s="50"/>
      <c r="EC39" s="50"/>
      <c r="ED39" s="50"/>
      <c r="EE39" s="50"/>
      <c r="EF39" s="50"/>
      <c r="EG39" s="50"/>
      <c r="EH39" s="50"/>
      <c r="EI39" s="50"/>
      <c r="EJ39" s="50"/>
      <c r="EK39" s="50"/>
      <c r="EL39" s="50"/>
      <c r="EM39" s="50"/>
      <c r="EN39" s="50"/>
      <c r="EO39" s="50"/>
      <c r="EP39" s="50"/>
      <c r="EQ39" s="50"/>
      <c r="ER39" s="50"/>
      <c r="ES39" s="50"/>
      <c r="ET39" s="50"/>
      <c r="EU39" s="50"/>
      <c r="EV39" s="50"/>
      <c r="EW39" s="50"/>
      <c r="EX39" s="50"/>
      <c r="EY39" s="50"/>
      <c r="EZ39" s="50"/>
      <c r="FA39" s="50"/>
      <c r="FB39" s="50"/>
      <c r="FC39" s="50"/>
      <c r="FD39" s="50"/>
      <c r="FE39" s="50"/>
      <c r="FF39" s="50"/>
      <c r="FG39" s="50"/>
      <c r="FH39" s="50"/>
      <c r="FI39" s="50"/>
      <c r="FJ39" s="50"/>
      <c r="FK39" s="50"/>
      <c r="FL39" s="50"/>
      <c r="FM39" s="50"/>
      <c r="FN39" s="50"/>
      <c r="FO39" s="50"/>
      <c r="FP39" s="50"/>
      <c r="FQ39" s="50"/>
      <c r="FR39" s="50"/>
      <c r="FS39" s="50"/>
      <c r="FT39" s="50"/>
      <c r="FU39" s="50"/>
      <c r="FV39" s="50"/>
      <c r="FW39" s="50"/>
      <c r="FX39" s="50"/>
      <c r="FY39" s="50"/>
      <c r="FZ39" s="50"/>
      <c r="GA39" s="50"/>
      <c r="GB39" s="50"/>
      <c r="GC39" s="50"/>
      <c r="GD39" s="50"/>
      <c r="GE39" s="50"/>
      <c r="GF39" s="50"/>
      <c r="GG39" s="50"/>
      <c r="GH39" s="50"/>
      <c r="GI39" s="50"/>
      <c r="GJ39" s="50"/>
      <c r="GK39" s="50"/>
      <c r="GL39" s="50"/>
      <c r="GM39" s="50"/>
      <c r="GN39" s="50"/>
      <c r="GO39" s="50"/>
      <c r="GP39" s="50"/>
      <c r="GQ39" s="50"/>
      <c r="GR39" s="50"/>
      <c r="GS39" s="50"/>
      <c r="GT39" s="50"/>
      <c r="GU39" s="50"/>
      <c r="GV39" s="50"/>
      <c r="GW39" s="50"/>
      <c r="GX39" s="50"/>
      <c r="GY39" s="50"/>
      <c r="GZ39" s="50"/>
      <c r="HA39" s="50"/>
      <c r="HB39" s="50"/>
      <c r="HC39" s="50"/>
      <c r="HD39" s="50"/>
      <c r="HE39" s="50"/>
      <c r="HF39" s="50"/>
      <c r="HG39" s="50"/>
      <c r="HH39" s="50"/>
      <c r="HI39" s="50"/>
      <c r="HJ39" s="50"/>
      <c r="HK39" s="50"/>
      <c r="HL39" s="50"/>
      <c r="HM39" s="50"/>
      <c r="HN39" s="50"/>
      <c r="HO39" s="50"/>
      <c r="HP39" s="50"/>
      <c r="HQ39" s="50"/>
      <c r="HR39" s="50"/>
      <c r="HS39" s="50"/>
      <c r="HT39" s="50"/>
      <c r="HU39" s="50"/>
      <c r="HV39" s="50"/>
      <c r="HW39" s="50"/>
      <c r="HX39" s="50"/>
      <c r="HY39" s="50"/>
      <c r="HZ39" s="50"/>
      <c r="IA39" s="50"/>
      <c r="IB39" s="50"/>
      <c r="IC39" s="50"/>
      <c r="ID39" s="50"/>
      <c r="IE39" s="50"/>
      <c r="IF39" s="50"/>
      <c r="IG39" s="50"/>
      <c r="IH39" s="50"/>
      <c r="II39" s="50"/>
      <c r="IJ39" s="50"/>
      <c r="IK39" s="50"/>
      <c r="IL39" s="50"/>
      <c r="IM39" s="50"/>
      <c r="IN39" s="50"/>
      <c r="IO39" s="50"/>
      <c r="IP39" s="50"/>
      <c r="IQ39" s="50"/>
      <c r="IR39" s="50"/>
      <c r="IS39" s="50"/>
      <c r="IT39" s="50"/>
      <c r="IU39" s="50"/>
      <c r="IV39" s="50"/>
    </row>
    <row r="40" spans="1:256" ht="21.75" customHeight="1">
      <c r="A40" s="50"/>
      <c r="B40" s="11"/>
      <c r="C40" s="11"/>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c r="DD40" s="50"/>
      <c r="DE40" s="50"/>
      <c r="DF40" s="50"/>
      <c r="DG40" s="50"/>
      <c r="DH40" s="50"/>
      <c r="DI40" s="50"/>
      <c r="DJ40" s="50"/>
      <c r="DK40" s="50"/>
      <c r="DL40" s="50"/>
      <c r="DM40" s="50"/>
      <c r="DN40" s="50"/>
      <c r="DO40" s="50"/>
      <c r="DP40" s="50"/>
      <c r="DQ40" s="50"/>
      <c r="DR40" s="50"/>
      <c r="DS40" s="50"/>
      <c r="DT40" s="50"/>
      <c r="DU40" s="50"/>
      <c r="DV40" s="50"/>
      <c r="DW40" s="50"/>
      <c r="DX40" s="50"/>
      <c r="DY40" s="50"/>
      <c r="DZ40" s="50"/>
      <c r="EA40" s="50"/>
      <c r="EB40" s="50"/>
      <c r="EC40" s="50"/>
      <c r="ED40" s="50"/>
      <c r="EE40" s="50"/>
      <c r="EF40" s="50"/>
      <c r="EG40" s="50"/>
      <c r="EH40" s="50"/>
      <c r="EI40" s="50"/>
      <c r="EJ40" s="50"/>
      <c r="EK40" s="50"/>
      <c r="EL40" s="50"/>
      <c r="EM40" s="50"/>
      <c r="EN40" s="50"/>
      <c r="EO40" s="50"/>
      <c r="EP40" s="50"/>
      <c r="EQ40" s="50"/>
      <c r="ER40" s="50"/>
      <c r="ES40" s="50"/>
      <c r="ET40" s="50"/>
      <c r="EU40" s="50"/>
      <c r="EV40" s="50"/>
      <c r="EW40" s="50"/>
      <c r="EX40" s="50"/>
      <c r="EY40" s="50"/>
      <c r="EZ40" s="50"/>
      <c r="FA40" s="50"/>
      <c r="FB40" s="50"/>
      <c r="FC40" s="50"/>
      <c r="FD40" s="50"/>
      <c r="FE40" s="50"/>
      <c r="FF40" s="50"/>
      <c r="FG40" s="50"/>
      <c r="FH40" s="50"/>
      <c r="FI40" s="50"/>
      <c r="FJ40" s="50"/>
      <c r="FK40" s="50"/>
      <c r="FL40" s="50"/>
      <c r="FM40" s="50"/>
      <c r="FN40" s="50"/>
      <c r="FO40" s="50"/>
      <c r="FP40" s="50"/>
      <c r="FQ40" s="50"/>
      <c r="FR40" s="50"/>
      <c r="FS40" s="50"/>
      <c r="FT40" s="50"/>
      <c r="FU40" s="50"/>
      <c r="FV40" s="50"/>
      <c r="FW40" s="50"/>
      <c r="FX40" s="50"/>
      <c r="FY40" s="50"/>
      <c r="FZ40" s="50"/>
      <c r="GA40" s="50"/>
      <c r="GB40" s="50"/>
      <c r="GC40" s="50"/>
      <c r="GD40" s="50"/>
      <c r="GE40" s="50"/>
      <c r="GF40" s="50"/>
      <c r="GG40" s="50"/>
      <c r="GH40" s="50"/>
      <c r="GI40" s="50"/>
      <c r="GJ40" s="50"/>
      <c r="GK40" s="50"/>
      <c r="GL40" s="50"/>
      <c r="GM40" s="50"/>
      <c r="GN40" s="50"/>
      <c r="GO40" s="50"/>
      <c r="GP40" s="50"/>
      <c r="GQ40" s="50"/>
      <c r="GR40" s="50"/>
      <c r="GS40" s="50"/>
      <c r="GT40" s="50"/>
      <c r="GU40" s="50"/>
      <c r="GV40" s="50"/>
      <c r="GW40" s="50"/>
      <c r="GX40" s="50"/>
      <c r="GY40" s="50"/>
      <c r="GZ40" s="50"/>
      <c r="HA40" s="50"/>
      <c r="HB40" s="50"/>
      <c r="HC40" s="50"/>
      <c r="HD40" s="50"/>
      <c r="HE40" s="50"/>
      <c r="HF40" s="50"/>
      <c r="HG40" s="50"/>
      <c r="HH40" s="50"/>
      <c r="HI40" s="50"/>
      <c r="HJ40" s="50"/>
      <c r="HK40" s="50"/>
      <c r="HL40" s="50"/>
      <c r="HM40" s="50"/>
      <c r="HN40" s="50"/>
      <c r="HO40" s="50"/>
      <c r="HP40" s="50"/>
      <c r="HQ40" s="50"/>
      <c r="HR40" s="50"/>
      <c r="HS40" s="50"/>
      <c r="HT40" s="50"/>
      <c r="HU40" s="50"/>
      <c r="HV40" s="50"/>
      <c r="HW40" s="50"/>
      <c r="HX40" s="50"/>
      <c r="HY40" s="50"/>
      <c r="HZ40" s="50"/>
      <c r="IA40" s="50"/>
      <c r="IB40" s="50"/>
      <c r="IC40" s="50"/>
      <c r="ID40" s="50"/>
      <c r="IE40" s="50"/>
      <c r="IF40" s="50"/>
      <c r="IG40" s="50"/>
      <c r="IH40" s="50"/>
      <c r="II40" s="50"/>
      <c r="IJ40" s="50"/>
      <c r="IK40" s="50"/>
      <c r="IL40" s="50"/>
      <c r="IM40" s="50"/>
      <c r="IN40" s="50"/>
      <c r="IO40" s="50"/>
      <c r="IP40" s="50"/>
      <c r="IQ40" s="50"/>
      <c r="IR40" s="50"/>
      <c r="IS40" s="50"/>
      <c r="IT40" s="50"/>
      <c r="IU40" s="50"/>
      <c r="IV40" s="50"/>
    </row>
    <row r="41" spans="1:256" ht="21.75" customHeight="1">
      <c r="B41" s="40"/>
      <c r="C41" s="4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c r="DD41" s="50"/>
      <c r="DE41" s="50"/>
      <c r="DF41" s="50"/>
      <c r="DG41" s="50"/>
      <c r="DH41" s="50"/>
      <c r="DI41" s="50"/>
      <c r="DJ41" s="50"/>
      <c r="DK41" s="50"/>
      <c r="DL41" s="50"/>
      <c r="DM41" s="50"/>
      <c r="DN41" s="50"/>
      <c r="DO41" s="50"/>
      <c r="DP41" s="50"/>
      <c r="DQ41" s="50"/>
      <c r="DR41" s="50"/>
      <c r="DS41" s="50"/>
      <c r="DT41" s="50"/>
      <c r="DU41" s="50"/>
      <c r="DV41" s="50"/>
      <c r="DW41" s="50"/>
      <c r="DX41" s="50"/>
      <c r="DY41" s="50"/>
      <c r="DZ41" s="50"/>
      <c r="EA41" s="50"/>
      <c r="EB41" s="50"/>
      <c r="EC41" s="50"/>
      <c r="ED41" s="50"/>
      <c r="EE41" s="50"/>
      <c r="EF41" s="50"/>
      <c r="EG41" s="50"/>
      <c r="EH41" s="50"/>
      <c r="EI41" s="50"/>
      <c r="EJ41" s="50"/>
      <c r="EK41" s="50"/>
      <c r="EL41" s="50"/>
      <c r="EM41" s="50"/>
      <c r="EN41" s="50"/>
      <c r="EO41" s="50"/>
      <c r="EP41" s="50"/>
      <c r="EQ41" s="50"/>
      <c r="ER41" s="50"/>
      <c r="ES41" s="50"/>
      <c r="ET41" s="50"/>
      <c r="EU41" s="50"/>
      <c r="EV41" s="50"/>
      <c r="EW41" s="50"/>
      <c r="EX41" s="50"/>
      <c r="EY41" s="50"/>
      <c r="EZ41" s="50"/>
      <c r="FA41" s="50"/>
      <c r="FB41" s="50"/>
      <c r="FC41" s="50"/>
      <c r="FD41" s="50"/>
      <c r="FE41" s="50"/>
      <c r="FF41" s="50"/>
      <c r="FG41" s="50"/>
      <c r="FH41" s="50"/>
      <c r="FI41" s="50"/>
      <c r="FJ41" s="50"/>
      <c r="FK41" s="50"/>
      <c r="FL41" s="50"/>
      <c r="FM41" s="50"/>
      <c r="FN41" s="50"/>
      <c r="FO41" s="50"/>
      <c r="FP41" s="50"/>
      <c r="FQ41" s="50"/>
      <c r="FR41" s="50"/>
      <c r="FS41" s="50"/>
      <c r="FT41" s="50"/>
      <c r="FU41" s="50"/>
      <c r="FV41" s="50"/>
      <c r="FW41" s="50"/>
      <c r="FX41" s="50"/>
      <c r="FY41" s="50"/>
      <c r="FZ41" s="50"/>
      <c r="GA41" s="50"/>
      <c r="GB41" s="50"/>
      <c r="GC41" s="50"/>
      <c r="GD41" s="50"/>
      <c r="GE41" s="50"/>
      <c r="GF41" s="50"/>
      <c r="GG41" s="50"/>
      <c r="GH41" s="50"/>
      <c r="GI41" s="50"/>
      <c r="GJ41" s="50"/>
      <c r="GK41" s="50"/>
      <c r="GL41" s="50"/>
      <c r="GM41" s="50"/>
      <c r="GN41" s="50"/>
      <c r="GO41" s="50"/>
      <c r="GP41" s="50"/>
      <c r="GQ41" s="50"/>
      <c r="GR41" s="50"/>
      <c r="GS41" s="50"/>
      <c r="GT41" s="50"/>
      <c r="GU41" s="50"/>
      <c r="GV41" s="50"/>
      <c r="GW41" s="50"/>
      <c r="GX41" s="50"/>
      <c r="GY41" s="50"/>
      <c r="GZ41" s="50"/>
      <c r="HA41" s="50"/>
      <c r="HB41" s="50"/>
      <c r="HC41" s="50"/>
      <c r="HD41" s="50"/>
      <c r="HE41" s="50"/>
      <c r="HF41" s="50"/>
      <c r="HG41" s="50"/>
      <c r="HH41" s="50"/>
      <c r="HI41" s="50"/>
      <c r="HJ41" s="50"/>
      <c r="HK41" s="50"/>
      <c r="HL41" s="50"/>
      <c r="HM41" s="50"/>
      <c r="HN41" s="50"/>
      <c r="HO41" s="50"/>
      <c r="HP41" s="50"/>
      <c r="HQ41" s="50"/>
      <c r="HR41" s="50"/>
      <c r="HS41" s="50"/>
      <c r="HT41" s="50"/>
      <c r="HU41" s="50"/>
      <c r="HV41" s="50"/>
      <c r="HW41" s="50"/>
      <c r="HX41" s="50"/>
      <c r="HY41" s="50"/>
      <c r="HZ41" s="50"/>
      <c r="IA41" s="50"/>
      <c r="IB41" s="50"/>
      <c r="IC41" s="50"/>
      <c r="ID41" s="50"/>
      <c r="IE41" s="50"/>
      <c r="IF41" s="50"/>
      <c r="IG41" s="50"/>
      <c r="IH41" s="50"/>
      <c r="II41" s="50"/>
      <c r="IJ41" s="50"/>
      <c r="IK41" s="50"/>
      <c r="IL41" s="50"/>
      <c r="IM41" s="50"/>
      <c r="IN41" s="50"/>
      <c r="IO41" s="50"/>
      <c r="IP41" s="50"/>
      <c r="IQ41" s="50"/>
      <c r="IR41" s="50"/>
      <c r="IS41" s="50"/>
      <c r="IT41" s="50"/>
      <c r="IU41" s="50"/>
      <c r="IV41" s="50"/>
    </row>
    <row r="42" spans="1:256" ht="12.75" customHeight="1">
      <c r="B42" s="40"/>
    </row>
    <row r="43" spans="1:256" ht="12.75" customHeight="1">
      <c r="B43" s="40"/>
      <c r="C43" s="40"/>
    </row>
  </sheetData>
  <mergeCells count="2">
    <mergeCell ref="A4:B4"/>
    <mergeCell ref="C4:H4"/>
  </mergeCells>
  <phoneticPr fontId="0" type="noConversion"/>
  <pageMargins left="0.74999998873613005" right="0.74999998873613005" top="0.99999998498150677" bottom="0.99999998498150677" header="0.49999999249075339" footer="0.49999999249075339"/>
  <pageSetup paperSize="9" orientation="landscape" horizontalDpi="0" verticalDpi="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IV53"/>
  <sheetViews>
    <sheetView showGridLines="0" showZeros="0" workbookViewId="0"/>
  </sheetViews>
  <sheetFormatPr defaultColWidth="12.33203125" defaultRowHeight="12.75" customHeight="1"/>
  <cols>
    <col min="1" max="1" width="9.1640625" customWidth="1"/>
    <col min="2" max="2" width="14" customWidth="1"/>
    <col min="3" max="3" width="13.83203125" customWidth="1"/>
    <col min="4" max="4" width="62.83203125" customWidth="1"/>
    <col min="5" max="9" width="21" customWidth="1"/>
    <col min="10" max="12" width="16.33203125" customWidth="1"/>
    <col min="13" max="15" width="9.33203125" customWidth="1"/>
    <col min="16" max="16" width="16.33203125" customWidth="1"/>
    <col min="17" max="25" width="12.1640625" customWidth="1"/>
  </cols>
  <sheetData>
    <row r="1" spans="1:256" ht="12.75" customHeight="1">
      <c r="A1" s="90"/>
      <c r="B1" s="91"/>
      <c r="C1" s="91"/>
      <c r="D1" s="91"/>
      <c r="E1" s="91"/>
      <c r="F1" s="91"/>
      <c r="G1" s="91"/>
      <c r="H1" s="91"/>
      <c r="I1" s="91"/>
      <c r="J1" s="91"/>
      <c r="K1" s="91"/>
      <c r="L1" s="91"/>
      <c r="M1" s="91"/>
      <c r="N1" s="91"/>
      <c r="O1" s="91"/>
      <c r="P1" s="91"/>
      <c r="Q1" s="91"/>
      <c r="R1" s="91"/>
      <c r="S1" s="91"/>
      <c r="T1" s="91"/>
      <c r="U1" s="91"/>
      <c r="V1" s="91"/>
      <c r="W1" s="91"/>
      <c r="X1" s="91"/>
      <c r="Y1" s="92" t="s">
        <v>288</v>
      </c>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3"/>
      <c r="DR1" s="93"/>
      <c r="DS1" s="93"/>
      <c r="DT1" s="93"/>
      <c r="DU1" s="93"/>
      <c r="DV1" s="93"/>
      <c r="DW1" s="93"/>
      <c r="DX1" s="93"/>
      <c r="DY1" s="93"/>
      <c r="DZ1" s="93"/>
      <c r="EA1" s="93"/>
      <c r="EB1" s="93"/>
      <c r="EC1" s="93"/>
      <c r="ED1" s="93"/>
      <c r="EE1" s="93"/>
      <c r="EF1" s="93"/>
      <c r="EG1" s="93"/>
      <c r="EH1" s="93"/>
      <c r="EI1" s="93"/>
      <c r="EJ1" s="93"/>
      <c r="EK1" s="93"/>
      <c r="EL1" s="93"/>
      <c r="EM1" s="93"/>
      <c r="EN1" s="93"/>
      <c r="EO1" s="93"/>
      <c r="EP1" s="93"/>
      <c r="EQ1" s="93"/>
      <c r="ER1" s="93"/>
      <c r="ES1" s="93"/>
      <c r="ET1" s="93"/>
      <c r="EU1" s="93"/>
      <c r="EV1" s="93"/>
      <c r="EW1" s="93"/>
      <c r="EX1" s="93"/>
      <c r="EY1" s="93"/>
      <c r="EZ1" s="93"/>
      <c r="FA1" s="93"/>
      <c r="FB1" s="93"/>
      <c r="FC1" s="93"/>
      <c r="FD1" s="93"/>
      <c r="FE1" s="93"/>
      <c r="FF1" s="93"/>
      <c r="FG1" s="93"/>
      <c r="FH1" s="93"/>
      <c r="FI1" s="93"/>
      <c r="FJ1" s="93"/>
      <c r="FK1" s="93"/>
      <c r="FL1" s="93"/>
      <c r="FM1" s="93"/>
      <c r="FN1" s="93"/>
      <c r="FO1" s="93"/>
      <c r="FP1" s="93"/>
      <c r="FQ1" s="93"/>
      <c r="FR1" s="93"/>
      <c r="FS1" s="93"/>
      <c r="FT1" s="93"/>
      <c r="FU1" s="93"/>
      <c r="FV1" s="93"/>
      <c r="FW1" s="93"/>
      <c r="FX1" s="93"/>
      <c r="FY1" s="93"/>
      <c r="FZ1" s="93"/>
      <c r="GA1" s="93"/>
      <c r="GB1" s="93"/>
      <c r="GC1" s="93"/>
      <c r="GD1" s="93"/>
      <c r="GE1" s="93"/>
      <c r="GF1" s="93"/>
      <c r="GG1" s="93"/>
      <c r="GH1" s="93"/>
      <c r="GI1" s="93"/>
      <c r="GJ1" s="93"/>
      <c r="GK1" s="93"/>
      <c r="GL1" s="93"/>
      <c r="GM1" s="93"/>
      <c r="GN1" s="93"/>
      <c r="GO1" s="93"/>
      <c r="GP1" s="93"/>
      <c r="GQ1" s="93"/>
      <c r="GR1" s="93"/>
      <c r="GS1" s="93"/>
      <c r="GT1" s="93"/>
      <c r="GU1" s="93"/>
      <c r="GV1" s="93"/>
      <c r="GW1" s="93"/>
      <c r="GX1" s="93"/>
      <c r="GY1" s="93"/>
      <c r="GZ1" s="93"/>
      <c r="HA1" s="93"/>
      <c r="HB1" s="93"/>
      <c r="HC1" s="93"/>
      <c r="HD1" s="93"/>
      <c r="HE1" s="93"/>
      <c r="HF1" s="93"/>
      <c r="HG1" s="93"/>
      <c r="HH1" s="93"/>
      <c r="HI1" s="93"/>
      <c r="HJ1" s="93"/>
      <c r="HK1" s="93"/>
      <c r="HL1" s="93"/>
      <c r="HM1" s="93"/>
      <c r="HN1" s="93"/>
      <c r="HO1" s="93"/>
      <c r="HP1" s="93"/>
      <c r="HQ1" s="93"/>
      <c r="HR1" s="93"/>
      <c r="HS1" s="93"/>
      <c r="HT1" s="93"/>
      <c r="HU1" s="93"/>
      <c r="HV1" s="93"/>
      <c r="HW1" s="93"/>
      <c r="HX1" s="93"/>
      <c r="HY1" s="93"/>
      <c r="HZ1" s="93"/>
      <c r="IA1" s="93"/>
      <c r="IB1" s="93"/>
      <c r="IC1" s="93"/>
      <c r="ID1" s="93"/>
      <c r="IE1" s="93"/>
      <c r="IF1" s="93"/>
      <c r="IG1" s="93"/>
      <c r="IH1" s="93"/>
      <c r="II1" s="93"/>
      <c r="IJ1" s="93"/>
      <c r="IK1" s="93"/>
      <c r="IL1" s="93"/>
      <c r="IM1" s="93"/>
      <c r="IN1" s="93"/>
      <c r="IO1" s="93"/>
      <c r="IP1" s="93"/>
      <c r="IQ1" s="93"/>
      <c r="IR1" s="93"/>
      <c r="IS1" s="93"/>
      <c r="IT1" s="93"/>
      <c r="IU1" s="93"/>
      <c r="IV1" s="93"/>
    </row>
    <row r="2" spans="1:256" ht="25.5" customHeight="1">
      <c r="A2" s="181" t="s">
        <v>512</v>
      </c>
      <c r="B2" s="181"/>
      <c r="C2" s="181"/>
      <c r="D2" s="181"/>
      <c r="E2" s="181"/>
      <c r="F2" s="181"/>
      <c r="G2" s="181"/>
      <c r="H2" s="181"/>
      <c r="I2" s="181"/>
      <c r="J2" s="181"/>
      <c r="K2" s="181"/>
      <c r="L2" s="181"/>
      <c r="M2" s="181"/>
      <c r="N2" s="181"/>
      <c r="O2" s="181"/>
      <c r="P2" s="181"/>
      <c r="Q2" s="181"/>
      <c r="R2" s="181"/>
      <c r="S2" s="181"/>
      <c r="T2" s="181"/>
      <c r="U2" s="181"/>
      <c r="V2" s="181"/>
      <c r="W2" s="181"/>
      <c r="X2" s="181"/>
      <c r="Y2" s="181"/>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3"/>
      <c r="FS2" s="93"/>
      <c r="FT2" s="93"/>
      <c r="FU2" s="93"/>
      <c r="FV2" s="93"/>
      <c r="FW2" s="93"/>
      <c r="FX2" s="93"/>
      <c r="FY2" s="93"/>
      <c r="FZ2" s="93"/>
      <c r="GA2" s="93"/>
      <c r="GB2" s="93"/>
      <c r="GC2" s="93"/>
      <c r="GD2" s="93"/>
      <c r="GE2" s="93"/>
      <c r="GF2" s="93"/>
      <c r="GG2" s="93"/>
      <c r="GH2" s="93"/>
      <c r="GI2" s="93"/>
      <c r="GJ2" s="93"/>
      <c r="GK2" s="93"/>
      <c r="GL2" s="93"/>
      <c r="GM2" s="93"/>
      <c r="GN2" s="93"/>
      <c r="GO2" s="93"/>
      <c r="GP2" s="93"/>
      <c r="GQ2" s="93"/>
      <c r="GR2" s="93"/>
      <c r="GS2" s="93"/>
      <c r="GT2" s="93"/>
      <c r="GU2" s="93"/>
      <c r="GV2" s="93"/>
      <c r="GW2" s="93"/>
      <c r="GX2" s="93"/>
      <c r="GY2" s="93"/>
      <c r="GZ2" s="93"/>
      <c r="HA2" s="93"/>
      <c r="HB2" s="93"/>
      <c r="HC2" s="93"/>
      <c r="HD2" s="93"/>
      <c r="HE2" s="93"/>
      <c r="HF2" s="93"/>
      <c r="HG2" s="93"/>
      <c r="HH2" s="93"/>
      <c r="HI2" s="93"/>
      <c r="HJ2" s="93"/>
      <c r="HK2" s="93"/>
      <c r="HL2" s="93"/>
      <c r="HM2" s="93"/>
      <c r="HN2" s="93"/>
      <c r="HO2" s="93"/>
      <c r="HP2" s="93"/>
      <c r="HQ2" s="93"/>
      <c r="HR2" s="93"/>
      <c r="HS2" s="93"/>
      <c r="HT2" s="93"/>
      <c r="HU2" s="93"/>
      <c r="HV2" s="93"/>
      <c r="HW2" s="93"/>
      <c r="HX2" s="93"/>
      <c r="HY2" s="93"/>
      <c r="HZ2" s="93"/>
      <c r="IA2" s="93"/>
      <c r="IB2" s="93"/>
      <c r="IC2" s="93"/>
      <c r="ID2" s="93"/>
      <c r="IE2" s="93"/>
      <c r="IF2" s="93"/>
      <c r="IG2" s="93"/>
      <c r="IH2" s="93"/>
      <c r="II2" s="93"/>
      <c r="IJ2" s="93"/>
      <c r="IK2" s="93"/>
      <c r="IL2" s="93"/>
      <c r="IM2" s="93"/>
      <c r="IN2" s="93"/>
      <c r="IO2" s="93"/>
      <c r="IP2" s="93"/>
      <c r="IQ2" s="93"/>
      <c r="IR2" s="93"/>
      <c r="IS2" s="93"/>
      <c r="IT2" s="93"/>
      <c r="IU2" s="93"/>
      <c r="IV2" s="93"/>
    </row>
    <row r="3" spans="1:256" ht="12.75" customHeight="1">
      <c r="A3" s="136" t="s">
        <v>311</v>
      </c>
      <c r="B3" s="94"/>
      <c r="C3" s="95"/>
      <c r="D3" s="95"/>
      <c r="E3" s="96"/>
      <c r="F3" s="96"/>
      <c r="G3" s="96"/>
      <c r="H3" s="96"/>
      <c r="I3" s="96"/>
      <c r="J3" s="96"/>
      <c r="K3" s="96"/>
      <c r="L3" s="96"/>
      <c r="M3" s="96"/>
      <c r="N3" s="96"/>
      <c r="O3" s="96"/>
      <c r="P3" s="96"/>
      <c r="Q3" s="96"/>
      <c r="R3" s="96"/>
      <c r="S3" s="96"/>
      <c r="T3" s="96"/>
      <c r="U3" s="96"/>
      <c r="V3" s="96"/>
      <c r="W3" s="96"/>
      <c r="X3" s="96"/>
      <c r="Y3" s="92" t="s">
        <v>31</v>
      </c>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3"/>
      <c r="EB3" s="93"/>
      <c r="EC3" s="93"/>
      <c r="ED3" s="93"/>
      <c r="EE3" s="93"/>
      <c r="EF3" s="93"/>
      <c r="EG3" s="93"/>
      <c r="EH3" s="93"/>
      <c r="EI3" s="93"/>
      <c r="EJ3" s="93"/>
      <c r="EK3" s="93"/>
      <c r="EL3" s="93"/>
      <c r="EM3" s="93"/>
      <c r="EN3" s="93"/>
      <c r="EO3" s="93"/>
      <c r="EP3" s="93"/>
      <c r="EQ3" s="93"/>
      <c r="ER3" s="93"/>
      <c r="ES3" s="93"/>
      <c r="ET3" s="93"/>
      <c r="EU3" s="93"/>
      <c r="EV3" s="93"/>
      <c r="EW3" s="93"/>
      <c r="EX3" s="93"/>
      <c r="EY3" s="93"/>
      <c r="EZ3" s="93"/>
      <c r="FA3" s="93"/>
      <c r="FB3" s="93"/>
      <c r="FC3" s="93"/>
      <c r="FD3" s="93"/>
      <c r="FE3" s="93"/>
      <c r="FF3" s="93"/>
      <c r="FG3" s="93"/>
      <c r="FH3" s="93"/>
      <c r="FI3" s="93"/>
      <c r="FJ3" s="93"/>
      <c r="FK3" s="93"/>
      <c r="FL3" s="93"/>
      <c r="FM3" s="93"/>
      <c r="FN3" s="93"/>
      <c r="FO3" s="93"/>
      <c r="FP3" s="93"/>
      <c r="FQ3" s="93"/>
      <c r="FR3" s="93"/>
      <c r="FS3" s="93"/>
      <c r="FT3" s="93"/>
      <c r="FU3" s="93"/>
      <c r="FV3" s="93"/>
      <c r="FW3" s="93"/>
      <c r="FX3" s="93"/>
      <c r="FY3" s="93"/>
      <c r="FZ3" s="93"/>
      <c r="GA3" s="93"/>
      <c r="GB3" s="93"/>
      <c r="GC3" s="93"/>
      <c r="GD3" s="93"/>
      <c r="GE3" s="93"/>
      <c r="GF3" s="93"/>
      <c r="GG3" s="93"/>
      <c r="GH3" s="93"/>
      <c r="GI3" s="93"/>
      <c r="GJ3" s="93"/>
      <c r="GK3" s="93"/>
      <c r="GL3" s="93"/>
      <c r="GM3" s="93"/>
      <c r="GN3" s="93"/>
      <c r="GO3" s="93"/>
      <c r="GP3" s="93"/>
      <c r="GQ3" s="93"/>
      <c r="GR3" s="93"/>
      <c r="GS3" s="93"/>
      <c r="GT3" s="93"/>
      <c r="GU3" s="93"/>
      <c r="GV3" s="93"/>
      <c r="GW3" s="93"/>
      <c r="GX3" s="93"/>
      <c r="GY3" s="93"/>
      <c r="GZ3" s="93"/>
      <c r="HA3" s="93"/>
      <c r="HB3" s="93"/>
      <c r="HC3" s="93"/>
      <c r="HD3" s="93"/>
      <c r="HE3" s="93"/>
      <c r="HF3" s="93"/>
      <c r="HG3" s="93"/>
      <c r="HH3" s="93"/>
      <c r="HI3" s="93"/>
      <c r="HJ3" s="93"/>
      <c r="HK3" s="93"/>
      <c r="HL3" s="93"/>
      <c r="HM3" s="93"/>
      <c r="HN3" s="93"/>
      <c r="HO3" s="93"/>
      <c r="HP3" s="93"/>
      <c r="HQ3" s="93"/>
      <c r="HR3" s="93"/>
      <c r="HS3" s="93"/>
      <c r="HT3" s="93"/>
      <c r="HU3" s="93"/>
      <c r="HV3" s="93"/>
      <c r="HW3" s="93"/>
      <c r="HX3" s="93"/>
      <c r="HY3" s="93"/>
      <c r="HZ3" s="93"/>
      <c r="IA3" s="93"/>
      <c r="IB3" s="93"/>
      <c r="IC3" s="93"/>
      <c r="ID3" s="93"/>
      <c r="IE3" s="93"/>
      <c r="IF3" s="93"/>
      <c r="IG3" s="93"/>
      <c r="IH3" s="93"/>
      <c r="II3" s="93"/>
      <c r="IJ3" s="93"/>
      <c r="IK3" s="93"/>
      <c r="IL3" s="93"/>
      <c r="IM3" s="93"/>
      <c r="IN3" s="93"/>
      <c r="IO3" s="93"/>
      <c r="IP3" s="93"/>
      <c r="IQ3" s="93"/>
      <c r="IR3" s="93"/>
      <c r="IS3" s="93"/>
      <c r="IT3" s="93"/>
      <c r="IU3" s="93"/>
      <c r="IV3" s="93"/>
    </row>
    <row r="4" spans="1:256" ht="12.75" customHeight="1">
      <c r="A4" s="182" t="s">
        <v>117</v>
      </c>
      <c r="B4" s="183"/>
      <c r="C4" s="183"/>
      <c r="D4" s="183"/>
      <c r="E4" s="184" t="s">
        <v>401</v>
      </c>
      <c r="F4" s="186" t="s">
        <v>217</v>
      </c>
      <c r="G4" s="187"/>
      <c r="H4" s="187"/>
      <c r="I4" s="187"/>
      <c r="J4" s="187"/>
      <c r="K4" s="187"/>
      <c r="L4" s="187"/>
      <c r="M4" s="187"/>
      <c r="N4" s="187"/>
      <c r="O4" s="188"/>
      <c r="P4" s="177" t="s">
        <v>258</v>
      </c>
      <c r="Q4" s="177"/>
      <c r="R4" s="177"/>
      <c r="S4" s="177"/>
      <c r="T4" s="177"/>
      <c r="U4" s="177"/>
      <c r="V4" s="177"/>
      <c r="W4" s="177"/>
      <c r="X4" s="177"/>
      <c r="Y4" s="177"/>
      <c r="Z4" s="93"/>
      <c r="AA4" s="93"/>
      <c r="AB4" s="93"/>
      <c r="AC4" s="93"/>
      <c r="AD4" s="93"/>
      <c r="AE4" s="93"/>
      <c r="AF4" s="93"/>
      <c r="AG4" s="93"/>
      <c r="AH4" s="93"/>
      <c r="AI4" s="93"/>
      <c r="AJ4" s="93"/>
      <c r="AK4" s="93"/>
      <c r="AL4" s="93"/>
      <c r="AM4" s="93"/>
      <c r="AN4" s="93"/>
      <c r="AO4" s="93"/>
      <c r="AP4" s="93"/>
      <c r="AQ4" s="93"/>
      <c r="AR4" s="93"/>
      <c r="AS4" s="93"/>
      <c r="AT4" s="93"/>
      <c r="AU4" s="93"/>
      <c r="AV4" s="93"/>
      <c r="AW4" s="93"/>
      <c r="AX4" s="93"/>
      <c r="AY4" s="93"/>
      <c r="AZ4" s="93"/>
      <c r="BA4" s="93"/>
      <c r="BB4" s="93"/>
      <c r="BC4" s="93"/>
      <c r="BD4" s="93"/>
      <c r="BE4" s="93"/>
      <c r="BF4" s="93"/>
      <c r="BG4" s="93"/>
      <c r="BH4" s="93"/>
      <c r="BI4" s="93"/>
      <c r="BJ4" s="93"/>
      <c r="BK4" s="93"/>
      <c r="BL4" s="93"/>
      <c r="BM4" s="93"/>
      <c r="BN4" s="93"/>
      <c r="BO4" s="93"/>
      <c r="BP4" s="93"/>
      <c r="BQ4" s="93"/>
      <c r="BR4" s="93"/>
      <c r="BS4" s="93"/>
      <c r="BT4" s="93"/>
      <c r="BU4" s="93"/>
      <c r="BV4" s="93"/>
      <c r="BW4" s="93"/>
      <c r="BX4" s="93"/>
      <c r="BY4" s="93"/>
      <c r="BZ4" s="93"/>
      <c r="CA4" s="93"/>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3"/>
      <c r="FV4" s="93"/>
      <c r="FW4" s="93"/>
      <c r="FX4" s="93"/>
      <c r="FY4" s="93"/>
      <c r="FZ4" s="93"/>
      <c r="GA4" s="93"/>
      <c r="GB4" s="93"/>
      <c r="GC4" s="93"/>
      <c r="GD4" s="93"/>
      <c r="GE4" s="93"/>
      <c r="GF4" s="93"/>
      <c r="GG4" s="93"/>
      <c r="GH4" s="93"/>
      <c r="GI4" s="93"/>
      <c r="GJ4" s="93"/>
      <c r="GK4" s="93"/>
      <c r="GL4" s="93"/>
      <c r="GM4" s="93"/>
      <c r="GN4" s="93"/>
      <c r="GO4" s="93"/>
      <c r="GP4" s="93"/>
      <c r="GQ4" s="93"/>
      <c r="GR4" s="93"/>
      <c r="GS4" s="93"/>
      <c r="GT4" s="93"/>
      <c r="GU4" s="93"/>
      <c r="GV4" s="93"/>
      <c r="GW4" s="93"/>
      <c r="GX4" s="93"/>
      <c r="GY4" s="93"/>
      <c r="GZ4" s="93"/>
      <c r="HA4" s="93"/>
      <c r="HB4" s="93"/>
      <c r="HC4" s="93"/>
      <c r="HD4" s="93"/>
      <c r="HE4" s="93"/>
      <c r="HF4" s="93"/>
      <c r="HG4" s="93"/>
      <c r="HH4" s="93"/>
      <c r="HI4" s="93"/>
      <c r="HJ4" s="93"/>
      <c r="HK4" s="93"/>
      <c r="HL4" s="93"/>
      <c r="HM4" s="93"/>
      <c r="HN4" s="93"/>
      <c r="HO4" s="93"/>
      <c r="HP4" s="93"/>
      <c r="HQ4" s="93"/>
      <c r="HR4" s="93"/>
      <c r="HS4" s="93"/>
      <c r="HT4" s="93"/>
      <c r="HU4" s="93"/>
      <c r="HV4" s="93"/>
      <c r="HW4" s="93"/>
      <c r="HX4" s="93"/>
      <c r="HY4" s="93"/>
      <c r="HZ4" s="93"/>
      <c r="IA4" s="93"/>
      <c r="IB4" s="93"/>
      <c r="IC4" s="93"/>
      <c r="ID4" s="93"/>
      <c r="IE4" s="93"/>
      <c r="IF4" s="93"/>
      <c r="IG4" s="93"/>
      <c r="IH4" s="93"/>
      <c r="II4" s="93"/>
      <c r="IJ4" s="93"/>
      <c r="IK4" s="93"/>
      <c r="IL4" s="93"/>
      <c r="IM4" s="93"/>
      <c r="IN4" s="93"/>
      <c r="IO4" s="93"/>
      <c r="IP4" s="93"/>
      <c r="IQ4" s="93"/>
      <c r="IR4" s="93"/>
      <c r="IS4" s="93"/>
      <c r="IT4" s="93"/>
      <c r="IU4" s="93"/>
      <c r="IV4" s="93"/>
    </row>
    <row r="5" spans="1:256" ht="12.75" customHeight="1">
      <c r="A5" s="182" t="s">
        <v>518</v>
      </c>
      <c r="B5" s="183"/>
      <c r="C5" s="189" t="s">
        <v>214</v>
      </c>
      <c r="D5" s="191" t="s">
        <v>198</v>
      </c>
      <c r="E5" s="184"/>
      <c r="F5" s="177" t="s">
        <v>111</v>
      </c>
      <c r="G5" s="177" t="s">
        <v>68</v>
      </c>
      <c r="H5" s="177"/>
      <c r="I5" s="177"/>
      <c r="J5" s="177" t="s">
        <v>314</v>
      </c>
      <c r="K5" s="177"/>
      <c r="L5" s="177"/>
      <c r="M5" s="178" t="s">
        <v>429</v>
      </c>
      <c r="N5" s="178"/>
      <c r="O5" s="178"/>
      <c r="P5" s="179" t="s">
        <v>111</v>
      </c>
      <c r="Q5" s="177" t="s">
        <v>333</v>
      </c>
      <c r="R5" s="177"/>
      <c r="S5" s="177"/>
      <c r="T5" s="177" t="s">
        <v>490</v>
      </c>
      <c r="U5" s="177"/>
      <c r="V5" s="177"/>
      <c r="W5" s="177" t="s">
        <v>102</v>
      </c>
      <c r="X5" s="177"/>
      <c r="Y5" s="177"/>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93"/>
      <c r="IM5" s="93"/>
      <c r="IN5" s="93"/>
      <c r="IO5" s="93"/>
      <c r="IP5" s="93"/>
      <c r="IQ5" s="93"/>
      <c r="IR5" s="93"/>
      <c r="IS5" s="93"/>
      <c r="IT5" s="93"/>
      <c r="IU5" s="93"/>
      <c r="IV5" s="93"/>
    </row>
    <row r="6" spans="1:256" ht="12.75" customHeight="1">
      <c r="A6" s="98" t="s">
        <v>207</v>
      </c>
      <c r="B6" s="98" t="s">
        <v>358</v>
      </c>
      <c r="C6" s="190"/>
      <c r="D6" s="192"/>
      <c r="E6" s="185"/>
      <c r="F6" s="179"/>
      <c r="G6" s="97" t="s">
        <v>281</v>
      </c>
      <c r="H6" s="97" t="s">
        <v>46</v>
      </c>
      <c r="I6" s="97" t="s">
        <v>309</v>
      </c>
      <c r="J6" s="97" t="s">
        <v>281</v>
      </c>
      <c r="K6" s="97" t="s">
        <v>46</v>
      </c>
      <c r="L6" s="97" t="s">
        <v>309</v>
      </c>
      <c r="M6" s="99" t="s">
        <v>281</v>
      </c>
      <c r="N6" s="99" t="s">
        <v>46</v>
      </c>
      <c r="O6" s="99" t="s">
        <v>309</v>
      </c>
      <c r="P6" s="180"/>
      <c r="Q6" s="97" t="s">
        <v>281</v>
      </c>
      <c r="R6" s="97" t="s">
        <v>46</v>
      </c>
      <c r="S6" s="97" t="s">
        <v>309</v>
      </c>
      <c r="T6" s="97" t="s">
        <v>281</v>
      </c>
      <c r="U6" s="97" t="s">
        <v>46</v>
      </c>
      <c r="V6" s="97" t="s">
        <v>309</v>
      </c>
      <c r="W6" s="97" t="s">
        <v>281</v>
      </c>
      <c r="X6" s="97" t="s">
        <v>46</v>
      </c>
      <c r="Y6" s="97" t="s">
        <v>309</v>
      </c>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BB6" s="93"/>
      <c r="BC6" s="93"/>
      <c r="BD6" s="93"/>
      <c r="BE6" s="93"/>
      <c r="BF6" s="93"/>
      <c r="BG6" s="93"/>
      <c r="BH6" s="93"/>
      <c r="BI6" s="93"/>
      <c r="BJ6" s="93"/>
      <c r="BK6" s="93"/>
      <c r="BL6" s="93"/>
      <c r="BM6" s="93"/>
      <c r="BN6" s="93"/>
      <c r="BO6" s="93"/>
      <c r="BP6" s="93"/>
      <c r="BQ6" s="93"/>
      <c r="BR6" s="93"/>
      <c r="BS6" s="93"/>
      <c r="BT6" s="93"/>
      <c r="BU6" s="93"/>
      <c r="BV6" s="93"/>
      <c r="BW6" s="93"/>
      <c r="BX6" s="93"/>
      <c r="BY6" s="93"/>
      <c r="BZ6" s="93"/>
      <c r="CA6" s="93"/>
      <c r="CB6" s="93"/>
      <c r="CC6" s="93"/>
      <c r="CD6" s="93"/>
      <c r="CE6" s="93"/>
      <c r="CF6" s="93"/>
      <c r="CG6" s="93"/>
      <c r="CH6" s="93"/>
      <c r="CI6" s="93"/>
      <c r="CJ6" s="93"/>
      <c r="CK6" s="93"/>
      <c r="CL6" s="93"/>
      <c r="CM6" s="93"/>
      <c r="CN6" s="93"/>
      <c r="CO6" s="93"/>
      <c r="CP6" s="93"/>
      <c r="CQ6" s="93"/>
      <c r="CR6" s="93"/>
      <c r="CS6" s="93"/>
      <c r="CT6" s="93"/>
      <c r="CU6" s="93"/>
      <c r="CV6" s="93"/>
      <c r="CW6" s="93"/>
      <c r="CX6" s="93"/>
      <c r="CY6" s="93"/>
      <c r="CZ6" s="93"/>
      <c r="DA6" s="93"/>
      <c r="DB6" s="93"/>
      <c r="DC6" s="93"/>
      <c r="DD6" s="93"/>
      <c r="DE6" s="93"/>
      <c r="DF6" s="93"/>
      <c r="DG6" s="93"/>
      <c r="DH6" s="93"/>
      <c r="DI6" s="93"/>
      <c r="DJ6" s="93"/>
      <c r="DK6" s="93"/>
      <c r="DL6" s="93"/>
      <c r="DM6" s="93"/>
      <c r="DN6" s="93"/>
      <c r="DO6" s="93"/>
      <c r="DP6" s="93"/>
      <c r="DQ6" s="93"/>
      <c r="DR6" s="93"/>
      <c r="DS6" s="93"/>
      <c r="DT6" s="93"/>
      <c r="DU6" s="93"/>
      <c r="DV6" s="93"/>
      <c r="DW6" s="93"/>
      <c r="DX6" s="93"/>
      <c r="DY6" s="93"/>
      <c r="DZ6" s="93"/>
      <c r="EA6" s="93"/>
      <c r="EB6" s="93"/>
      <c r="EC6" s="93"/>
      <c r="ED6" s="93"/>
      <c r="EE6" s="93"/>
      <c r="EF6" s="93"/>
      <c r="EG6" s="93"/>
      <c r="EH6" s="93"/>
      <c r="EI6" s="93"/>
      <c r="EJ6" s="93"/>
      <c r="EK6" s="93"/>
      <c r="EL6" s="93"/>
      <c r="EM6" s="93"/>
      <c r="EN6" s="93"/>
      <c r="EO6" s="93"/>
      <c r="EP6" s="93"/>
      <c r="EQ6" s="93"/>
      <c r="ER6" s="93"/>
      <c r="ES6" s="93"/>
      <c r="ET6" s="93"/>
      <c r="EU6" s="93"/>
      <c r="EV6" s="93"/>
      <c r="EW6" s="93"/>
      <c r="EX6" s="93"/>
      <c r="EY6" s="93"/>
      <c r="EZ6" s="93"/>
      <c r="FA6" s="93"/>
      <c r="FB6" s="93"/>
      <c r="FC6" s="93"/>
      <c r="FD6" s="93"/>
      <c r="FE6" s="93"/>
      <c r="FF6" s="93"/>
      <c r="FG6" s="93"/>
      <c r="FH6" s="93"/>
      <c r="FI6" s="93"/>
      <c r="FJ6" s="93"/>
      <c r="FK6" s="93"/>
      <c r="FL6" s="93"/>
      <c r="FM6" s="93"/>
      <c r="FN6" s="93"/>
      <c r="FO6" s="93"/>
      <c r="FP6" s="93"/>
      <c r="FQ6" s="93"/>
      <c r="FR6" s="93"/>
      <c r="FS6" s="93"/>
      <c r="FT6" s="93"/>
      <c r="FU6" s="93"/>
      <c r="FV6" s="93"/>
      <c r="FW6" s="93"/>
      <c r="FX6" s="93"/>
      <c r="FY6" s="93"/>
      <c r="FZ6" s="93"/>
      <c r="GA6" s="93"/>
      <c r="GB6" s="93"/>
      <c r="GC6" s="93"/>
      <c r="GD6" s="93"/>
      <c r="GE6" s="93"/>
      <c r="GF6" s="93"/>
      <c r="GG6" s="93"/>
      <c r="GH6" s="93"/>
      <c r="GI6" s="93"/>
      <c r="GJ6" s="93"/>
      <c r="GK6" s="93"/>
      <c r="GL6" s="93"/>
      <c r="GM6" s="93"/>
      <c r="GN6" s="93"/>
      <c r="GO6" s="93"/>
      <c r="GP6" s="93"/>
      <c r="GQ6" s="93"/>
      <c r="GR6" s="93"/>
      <c r="GS6" s="93"/>
      <c r="GT6" s="93"/>
      <c r="GU6" s="93"/>
      <c r="GV6" s="93"/>
      <c r="GW6" s="93"/>
      <c r="GX6" s="93"/>
      <c r="GY6" s="93"/>
      <c r="GZ6" s="93"/>
      <c r="HA6" s="93"/>
      <c r="HB6" s="93"/>
      <c r="HC6" s="93"/>
      <c r="HD6" s="93"/>
      <c r="HE6" s="93"/>
      <c r="HF6" s="93"/>
      <c r="HG6" s="93"/>
      <c r="HH6" s="93"/>
      <c r="HI6" s="93"/>
      <c r="HJ6" s="93"/>
      <c r="HK6" s="93"/>
      <c r="HL6" s="93"/>
      <c r="HM6" s="93"/>
      <c r="HN6" s="93"/>
      <c r="HO6" s="93"/>
      <c r="HP6" s="93"/>
      <c r="HQ6" s="93"/>
      <c r="HR6" s="93"/>
      <c r="HS6" s="93"/>
      <c r="HT6" s="93"/>
      <c r="HU6" s="93"/>
      <c r="HV6" s="93"/>
      <c r="HW6" s="93"/>
      <c r="HX6" s="93"/>
      <c r="HY6" s="93"/>
      <c r="HZ6" s="93"/>
      <c r="IA6" s="93"/>
      <c r="IB6" s="93"/>
      <c r="IC6" s="93"/>
      <c r="ID6" s="93"/>
      <c r="IE6" s="93"/>
      <c r="IF6" s="93"/>
      <c r="IG6" s="93"/>
      <c r="IH6" s="93"/>
      <c r="II6" s="93"/>
      <c r="IJ6" s="93"/>
      <c r="IK6" s="93"/>
      <c r="IL6" s="93"/>
      <c r="IM6" s="93"/>
      <c r="IN6" s="93"/>
      <c r="IO6" s="93"/>
      <c r="IP6" s="93"/>
      <c r="IQ6" s="93"/>
      <c r="IR6" s="93"/>
      <c r="IS6" s="93"/>
      <c r="IT6" s="93"/>
      <c r="IU6" s="93"/>
      <c r="IV6" s="93"/>
    </row>
    <row r="7" spans="1:256" ht="12.75" customHeight="1">
      <c r="A7" s="129"/>
      <c r="B7" s="129"/>
      <c r="C7" s="129"/>
      <c r="D7" s="129" t="s">
        <v>111</v>
      </c>
      <c r="E7" s="79">
        <v>15214012.66</v>
      </c>
      <c r="F7" s="79">
        <v>15214012.66</v>
      </c>
      <c r="G7" s="79">
        <v>15164012.66</v>
      </c>
      <c r="H7" s="79">
        <v>13414012.66</v>
      </c>
      <c r="I7" s="79">
        <v>1750000</v>
      </c>
      <c r="J7" s="79">
        <v>50000</v>
      </c>
      <c r="K7" s="79">
        <v>0</v>
      </c>
      <c r="L7" s="125">
        <v>50000</v>
      </c>
      <c r="M7" s="111">
        <f t="shared" ref="M7:O26" si="0">SUM(0)</f>
        <v>0</v>
      </c>
      <c r="N7" s="79">
        <f t="shared" si="0"/>
        <v>0</v>
      </c>
      <c r="O7" s="79">
        <f t="shared" si="0"/>
        <v>0</v>
      </c>
      <c r="P7" s="79">
        <v>0</v>
      </c>
      <c r="Q7" s="79">
        <v>0</v>
      </c>
      <c r="R7" s="79">
        <v>0</v>
      </c>
      <c r="S7" s="79">
        <v>0</v>
      </c>
      <c r="T7" s="79">
        <v>0</v>
      </c>
      <c r="U7" s="79">
        <v>0</v>
      </c>
      <c r="V7" s="125">
        <v>0</v>
      </c>
      <c r="W7" s="138">
        <f t="shared" ref="W7:Y26" si="1">SUM(0)</f>
        <v>0</v>
      </c>
      <c r="X7" s="137">
        <f t="shared" si="1"/>
        <v>0</v>
      </c>
      <c r="Y7" s="137">
        <f t="shared" si="1"/>
        <v>0</v>
      </c>
      <c r="Z7" s="100"/>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101"/>
      <c r="BT7" s="101"/>
      <c r="BU7" s="101"/>
      <c r="BV7" s="101"/>
      <c r="BW7" s="101"/>
      <c r="BX7" s="101"/>
      <c r="BY7" s="101"/>
      <c r="BZ7" s="101"/>
      <c r="CA7" s="101"/>
      <c r="CB7" s="101"/>
      <c r="CC7" s="101"/>
      <c r="CD7" s="101"/>
      <c r="CE7" s="101"/>
      <c r="CF7" s="101"/>
      <c r="CG7" s="101"/>
      <c r="CH7" s="101"/>
      <c r="CI7" s="101"/>
      <c r="CJ7" s="101"/>
      <c r="CK7" s="101"/>
      <c r="CL7" s="101"/>
      <c r="CM7" s="101"/>
      <c r="CN7" s="101"/>
      <c r="CO7" s="101"/>
      <c r="CP7" s="101"/>
      <c r="CQ7" s="101"/>
      <c r="CR7" s="101"/>
      <c r="CS7" s="101"/>
      <c r="CT7" s="101"/>
      <c r="CU7" s="101"/>
      <c r="CV7" s="101"/>
      <c r="CW7" s="101"/>
      <c r="CX7" s="101"/>
      <c r="CY7" s="101"/>
      <c r="CZ7" s="101"/>
      <c r="DA7" s="101"/>
      <c r="DB7" s="101"/>
      <c r="DC7" s="101"/>
      <c r="DD7" s="101"/>
      <c r="DE7" s="101"/>
      <c r="DF7" s="101"/>
      <c r="DG7" s="101"/>
      <c r="DH7" s="101"/>
      <c r="DI7" s="101"/>
      <c r="DJ7" s="101"/>
      <c r="DK7" s="101"/>
      <c r="DL7" s="101"/>
      <c r="DM7" s="101"/>
      <c r="DN7" s="101"/>
      <c r="DO7" s="101"/>
      <c r="DP7" s="101"/>
      <c r="DQ7" s="101"/>
      <c r="DR7" s="101"/>
      <c r="DS7" s="101"/>
      <c r="DT7" s="101"/>
      <c r="DU7" s="101"/>
      <c r="DV7" s="101"/>
      <c r="DW7" s="101"/>
      <c r="DX7" s="101"/>
      <c r="DY7" s="101"/>
      <c r="DZ7" s="101"/>
      <c r="EA7" s="101"/>
      <c r="EB7" s="101"/>
      <c r="EC7" s="101"/>
      <c r="ED7" s="101"/>
      <c r="EE7" s="101"/>
      <c r="EF7" s="101"/>
      <c r="EG7" s="101"/>
      <c r="EH7" s="101"/>
      <c r="EI7" s="101"/>
      <c r="EJ7" s="101"/>
      <c r="EK7" s="101"/>
      <c r="EL7" s="101"/>
      <c r="EM7" s="101"/>
      <c r="EN7" s="101"/>
      <c r="EO7" s="101"/>
      <c r="EP7" s="101"/>
      <c r="EQ7" s="101"/>
      <c r="ER7" s="101"/>
      <c r="ES7" s="101"/>
      <c r="ET7" s="101"/>
      <c r="EU7" s="101"/>
      <c r="EV7" s="101"/>
      <c r="EW7" s="101"/>
      <c r="EX7" s="101"/>
      <c r="EY7" s="101"/>
      <c r="EZ7" s="101"/>
      <c r="FA7" s="101"/>
      <c r="FB7" s="101"/>
      <c r="FC7" s="101"/>
      <c r="FD7" s="101"/>
      <c r="FE7" s="101"/>
      <c r="FF7" s="101"/>
      <c r="FG7" s="101"/>
      <c r="FH7" s="101"/>
      <c r="FI7" s="101"/>
      <c r="FJ7" s="101"/>
      <c r="FK7" s="101"/>
      <c r="FL7" s="101"/>
      <c r="FM7" s="101"/>
      <c r="FN7" s="101"/>
      <c r="FO7" s="101"/>
      <c r="FP7" s="101"/>
      <c r="FQ7" s="101"/>
      <c r="FR7" s="101"/>
      <c r="FS7" s="101"/>
      <c r="FT7" s="101"/>
      <c r="FU7" s="101"/>
      <c r="FV7" s="101"/>
      <c r="FW7" s="101"/>
      <c r="FX7" s="101"/>
      <c r="FY7" s="101"/>
      <c r="FZ7" s="101"/>
      <c r="GA7" s="101"/>
      <c r="GB7" s="101"/>
      <c r="GC7" s="101"/>
      <c r="GD7" s="101"/>
      <c r="GE7" s="101"/>
      <c r="GF7" s="101"/>
      <c r="GG7" s="101"/>
      <c r="GH7" s="101"/>
      <c r="GI7" s="101"/>
      <c r="GJ7" s="101"/>
      <c r="GK7" s="101"/>
      <c r="GL7" s="101"/>
      <c r="GM7" s="101"/>
      <c r="GN7" s="101"/>
      <c r="GO7" s="101"/>
      <c r="GP7" s="101"/>
      <c r="GQ7" s="101"/>
      <c r="GR7" s="101"/>
      <c r="GS7" s="101"/>
      <c r="GT7" s="101"/>
      <c r="GU7" s="101"/>
      <c r="GV7" s="101"/>
      <c r="GW7" s="101"/>
      <c r="GX7" s="101"/>
      <c r="GY7" s="101"/>
      <c r="GZ7" s="101"/>
      <c r="HA7" s="101"/>
      <c r="HB7" s="101"/>
      <c r="HC7" s="101"/>
      <c r="HD7" s="101"/>
      <c r="HE7" s="101"/>
      <c r="HF7" s="101"/>
      <c r="HG7" s="101"/>
      <c r="HH7" s="101"/>
      <c r="HI7" s="101"/>
      <c r="HJ7" s="101"/>
      <c r="HK7" s="101"/>
      <c r="HL7" s="101"/>
      <c r="HM7" s="101"/>
      <c r="HN7" s="101"/>
      <c r="HO7" s="101"/>
      <c r="HP7" s="101"/>
      <c r="HQ7" s="101"/>
      <c r="HR7" s="101"/>
      <c r="HS7" s="101"/>
      <c r="HT7" s="101"/>
      <c r="HU7" s="101"/>
      <c r="HV7" s="101"/>
      <c r="HW7" s="101"/>
      <c r="HX7" s="101"/>
      <c r="HY7" s="101"/>
      <c r="HZ7" s="101"/>
      <c r="IA7" s="101"/>
      <c r="IB7" s="101"/>
      <c r="IC7" s="101"/>
      <c r="ID7" s="101"/>
      <c r="IE7" s="101"/>
      <c r="IF7" s="101"/>
      <c r="IG7" s="101"/>
      <c r="IH7" s="101"/>
      <c r="II7" s="101"/>
      <c r="IJ7" s="101"/>
      <c r="IK7" s="101"/>
      <c r="IL7" s="101"/>
      <c r="IM7" s="101"/>
      <c r="IN7" s="101"/>
      <c r="IO7" s="101"/>
      <c r="IP7" s="101"/>
      <c r="IQ7" s="101"/>
      <c r="IR7" s="101"/>
      <c r="IS7" s="101"/>
      <c r="IT7" s="101"/>
      <c r="IU7" s="101"/>
      <c r="IV7" s="101"/>
    </row>
    <row r="8" spans="1:256" ht="12.75" customHeight="1">
      <c r="A8" s="129"/>
      <c r="B8" s="129" t="s">
        <v>128</v>
      </c>
      <c r="C8" s="129"/>
      <c r="D8" s="129" t="s">
        <v>194</v>
      </c>
      <c r="E8" s="79">
        <v>5824935.5199999996</v>
      </c>
      <c r="F8" s="79">
        <v>5824935.5199999996</v>
      </c>
      <c r="G8" s="79">
        <v>5774935.5199999996</v>
      </c>
      <c r="H8" s="79">
        <v>4624935.5199999996</v>
      </c>
      <c r="I8" s="79">
        <v>1150000</v>
      </c>
      <c r="J8" s="79">
        <v>50000</v>
      </c>
      <c r="K8" s="79">
        <v>0</v>
      </c>
      <c r="L8" s="125">
        <v>50000</v>
      </c>
      <c r="M8" s="111">
        <f t="shared" si="0"/>
        <v>0</v>
      </c>
      <c r="N8" s="79">
        <f t="shared" si="0"/>
        <v>0</v>
      </c>
      <c r="O8" s="79">
        <f t="shared" si="0"/>
        <v>0</v>
      </c>
      <c r="P8" s="79">
        <v>0</v>
      </c>
      <c r="Q8" s="79">
        <v>0</v>
      </c>
      <c r="R8" s="79">
        <v>0</v>
      </c>
      <c r="S8" s="79">
        <v>0</v>
      </c>
      <c r="T8" s="79">
        <v>0</v>
      </c>
      <c r="U8" s="79">
        <v>0</v>
      </c>
      <c r="V8" s="125">
        <v>0</v>
      </c>
      <c r="W8" s="138">
        <f t="shared" si="1"/>
        <v>0</v>
      </c>
      <c r="X8" s="137">
        <f t="shared" si="1"/>
        <v>0</v>
      </c>
      <c r="Y8" s="137">
        <f t="shared" si="1"/>
        <v>0</v>
      </c>
      <c r="Z8" s="93"/>
      <c r="AA8" s="100"/>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c r="BO8" s="93"/>
      <c r="BP8" s="93"/>
      <c r="BQ8" s="93"/>
      <c r="BR8" s="93"/>
      <c r="BS8" s="93"/>
      <c r="BT8" s="93"/>
      <c r="BU8" s="93"/>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3"/>
      <c r="EW8" s="93"/>
      <c r="EX8" s="93"/>
      <c r="EY8" s="93"/>
      <c r="EZ8" s="93"/>
      <c r="FA8" s="93"/>
      <c r="FB8" s="93"/>
      <c r="FC8" s="93"/>
      <c r="FD8" s="93"/>
      <c r="FE8" s="93"/>
      <c r="FF8" s="93"/>
      <c r="FG8" s="93"/>
      <c r="FH8" s="93"/>
      <c r="FI8" s="93"/>
      <c r="FJ8" s="93"/>
      <c r="FK8" s="93"/>
      <c r="FL8" s="93"/>
      <c r="FM8" s="93"/>
      <c r="FN8" s="93"/>
      <c r="FO8" s="93"/>
      <c r="FP8" s="93"/>
      <c r="FQ8" s="93"/>
      <c r="FR8" s="93"/>
      <c r="FS8" s="93"/>
      <c r="FT8" s="93"/>
      <c r="FU8" s="93"/>
      <c r="FV8" s="93"/>
      <c r="FW8" s="93"/>
      <c r="FX8" s="93"/>
      <c r="FY8" s="93"/>
      <c r="FZ8" s="93"/>
      <c r="GA8" s="93"/>
      <c r="GB8" s="93"/>
      <c r="GC8" s="93"/>
      <c r="GD8" s="93"/>
      <c r="GE8" s="93"/>
      <c r="GF8" s="93"/>
      <c r="GG8" s="93"/>
      <c r="GH8" s="93"/>
      <c r="GI8" s="93"/>
      <c r="GJ8" s="93"/>
      <c r="GK8" s="93"/>
      <c r="GL8" s="93"/>
      <c r="GM8" s="93"/>
      <c r="GN8" s="93"/>
      <c r="GO8" s="93"/>
      <c r="GP8" s="93"/>
      <c r="GQ8" s="93"/>
      <c r="GR8" s="93"/>
      <c r="GS8" s="93"/>
      <c r="GT8" s="93"/>
      <c r="GU8" s="93"/>
      <c r="GV8" s="93"/>
      <c r="GW8" s="93"/>
      <c r="GX8" s="93"/>
      <c r="GY8" s="93"/>
      <c r="GZ8" s="93"/>
      <c r="HA8" s="93"/>
      <c r="HB8" s="93"/>
      <c r="HC8" s="93"/>
      <c r="HD8" s="93"/>
      <c r="HE8" s="93"/>
      <c r="HF8" s="93"/>
      <c r="HG8" s="93"/>
      <c r="HH8" s="93"/>
      <c r="HI8" s="93"/>
      <c r="HJ8" s="93"/>
      <c r="HK8" s="93"/>
      <c r="HL8" s="93"/>
      <c r="HM8" s="93"/>
      <c r="HN8" s="93"/>
      <c r="HO8" s="93"/>
      <c r="HP8" s="93"/>
      <c r="HQ8" s="93"/>
      <c r="HR8" s="93"/>
      <c r="HS8" s="93"/>
      <c r="HT8" s="93"/>
      <c r="HU8" s="93"/>
      <c r="HV8" s="93"/>
      <c r="HW8" s="93"/>
      <c r="HX8" s="93"/>
      <c r="HY8" s="93"/>
      <c r="HZ8" s="93"/>
      <c r="IA8" s="93"/>
      <c r="IB8" s="93"/>
      <c r="IC8" s="93"/>
      <c r="ID8" s="93"/>
      <c r="IE8" s="93"/>
      <c r="IF8" s="93"/>
      <c r="IG8" s="93"/>
      <c r="IH8" s="93"/>
      <c r="II8" s="93"/>
      <c r="IJ8" s="93"/>
      <c r="IK8" s="93"/>
      <c r="IL8" s="93"/>
      <c r="IM8" s="93"/>
      <c r="IN8" s="93"/>
      <c r="IO8" s="93"/>
      <c r="IP8" s="93"/>
      <c r="IQ8" s="93"/>
      <c r="IR8" s="93"/>
      <c r="IS8" s="93"/>
      <c r="IT8" s="93"/>
      <c r="IU8" s="93"/>
      <c r="IV8" s="93"/>
    </row>
    <row r="9" spans="1:256" ht="12.75" customHeight="1">
      <c r="A9" s="129"/>
      <c r="B9" s="129" t="s">
        <v>501</v>
      </c>
      <c r="C9" s="129"/>
      <c r="D9" s="129" t="s">
        <v>145</v>
      </c>
      <c r="E9" s="79">
        <v>3073510.72</v>
      </c>
      <c r="F9" s="79">
        <v>3073510.72</v>
      </c>
      <c r="G9" s="79">
        <v>3073510.72</v>
      </c>
      <c r="H9" s="79">
        <v>3073510.72</v>
      </c>
      <c r="I9" s="79">
        <v>0</v>
      </c>
      <c r="J9" s="79">
        <v>0</v>
      </c>
      <c r="K9" s="79">
        <v>0</v>
      </c>
      <c r="L9" s="125">
        <v>0</v>
      </c>
      <c r="M9" s="111">
        <f t="shared" si="0"/>
        <v>0</v>
      </c>
      <c r="N9" s="79">
        <f t="shared" si="0"/>
        <v>0</v>
      </c>
      <c r="O9" s="79">
        <f t="shared" si="0"/>
        <v>0</v>
      </c>
      <c r="P9" s="79">
        <v>0</v>
      </c>
      <c r="Q9" s="79">
        <v>0</v>
      </c>
      <c r="R9" s="79">
        <v>0</v>
      </c>
      <c r="S9" s="79">
        <v>0</v>
      </c>
      <c r="T9" s="79">
        <v>0</v>
      </c>
      <c r="U9" s="79">
        <v>0</v>
      </c>
      <c r="V9" s="125">
        <v>0</v>
      </c>
      <c r="W9" s="138">
        <f t="shared" si="1"/>
        <v>0</v>
      </c>
      <c r="X9" s="137">
        <f t="shared" si="1"/>
        <v>0</v>
      </c>
      <c r="Y9" s="137">
        <f t="shared" si="1"/>
        <v>0</v>
      </c>
      <c r="Z9" s="103"/>
      <c r="AA9" s="102"/>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c r="CW9" s="103"/>
      <c r="CX9" s="103"/>
      <c r="CY9" s="103"/>
      <c r="CZ9" s="103"/>
      <c r="DA9" s="103"/>
      <c r="DB9" s="103"/>
      <c r="DC9" s="103"/>
      <c r="DD9" s="103"/>
      <c r="DE9" s="103"/>
      <c r="DF9" s="103"/>
      <c r="DG9" s="103"/>
      <c r="DH9" s="103"/>
      <c r="DI9" s="103"/>
      <c r="DJ9" s="103"/>
      <c r="DK9" s="103"/>
      <c r="DL9" s="103"/>
      <c r="DM9" s="103"/>
      <c r="DN9" s="103"/>
      <c r="DO9" s="103"/>
      <c r="DP9" s="103"/>
      <c r="DQ9" s="103"/>
      <c r="DR9" s="103"/>
      <c r="DS9" s="103"/>
      <c r="DT9" s="103"/>
      <c r="DU9" s="103"/>
      <c r="DV9" s="103"/>
      <c r="DW9" s="103"/>
      <c r="DX9" s="103"/>
      <c r="DY9" s="103"/>
      <c r="DZ9" s="103"/>
      <c r="EA9" s="103"/>
      <c r="EB9" s="103"/>
      <c r="EC9" s="103"/>
      <c r="ED9" s="103"/>
      <c r="EE9" s="103"/>
      <c r="EF9" s="103"/>
      <c r="EG9" s="103"/>
      <c r="EH9" s="103"/>
      <c r="EI9" s="103"/>
      <c r="EJ9" s="103"/>
      <c r="EK9" s="103"/>
      <c r="EL9" s="103"/>
      <c r="EM9" s="103"/>
      <c r="EN9" s="103"/>
      <c r="EO9" s="103"/>
      <c r="EP9" s="103"/>
      <c r="EQ9" s="103"/>
      <c r="ER9" s="103"/>
      <c r="ES9" s="103"/>
      <c r="ET9" s="103"/>
      <c r="EU9" s="103"/>
      <c r="EV9" s="103"/>
      <c r="EW9" s="103"/>
      <c r="EX9" s="103"/>
      <c r="EY9" s="103"/>
      <c r="EZ9" s="103"/>
      <c r="FA9" s="103"/>
      <c r="FB9" s="103"/>
      <c r="FC9" s="103"/>
      <c r="FD9" s="103"/>
      <c r="FE9" s="103"/>
      <c r="FF9" s="103"/>
      <c r="FG9" s="103"/>
      <c r="FH9" s="103"/>
      <c r="FI9" s="103"/>
      <c r="FJ9" s="103"/>
      <c r="FK9" s="103"/>
      <c r="FL9" s="103"/>
      <c r="FM9" s="103"/>
      <c r="FN9" s="103"/>
      <c r="FO9" s="103"/>
      <c r="FP9" s="103"/>
      <c r="FQ9" s="103"/>
      <c r="FR9" s="103"/>
      <c r="FS9" s="103"/>
      <c r="FT9" s="103"/>
      <c r="FU9" s="103"/>
      <c r="FV9" s="103"/>
      <c r="FW9" s="103"/>
      <c r="FX9" s="103"/>
      <c r="FY9" s="103"/>
      <c r="FZ9" s="103"/>
      <c r="GA9" s="103"/>
      <c r="GB9" s="103"/>
      <c r="GC9" s="103"/>
      <c r="GD9" s="103"/>
      <c r="GE9" s="103"/>
      <c r="GF9" s="103"/>
      <c r="GG9" s="103"/>
      <c r="GH9" s="103"/>
      <c r="GI9" s="103"/>
      <c r="GJ9" s="103"/>
      <c r="GK9" s="103"/>
      <c r="GL9" s="103"/>
      <c r="GM9" s="103"/>
      <c r="GN9" s="103"/>
      <c r="GO9" s="103"/>
      <c r="GP9" s="103"/>
      <c r="GQ9" s="103"/>
      <c r="GR9" s="103"/>
      <c r="GS9" s="103"/>
      <c r="GT9" s="103"/>
      <c r="GU9" s="103"/>
      <c r="GV9" s="103"/>
      <c r="GW9" s="103"/>
      <c r="GX9" s="103"/>
      <c r="GY9" s="103"/>
      <c r="GZ9" s="103"/>
      <c r="HA9" s="103"/>
      <c r="HB9" s="103"/>
      <c r="HC9" s="103"/>
      <c r="HD9" s="103"/>
      <c r="HE9" s="103"/>
      <c r="HF9" s="103"/>
      <c r="HG9" s="103"/>
      <c r="HH9" s="103"/>
      <c r="HI9" s="103"/>
      <c r="HJ9" s="103"/>
      <c r="HK9" s="103"/>
      <c r="HL9" s="103"/>
      <c r="HM9" s="103"/>
      <c r="HN9" s="103"/>
      <c r="HO9" s="103"/>
      <c r="HP9" s="103"/>
      <c r="HQ9" s="103"/>
      <c r="HR9" s="103"/>
      <c r="HS9" s="103"/>
      <c r="HT9" s="103"/>
      <c r="HU9" s="103"/>
      <c r="HV9" s="103"/>
      <c r="HW9" s="103"/>
      <c r="HX9" s="103"/>
      <c r="HY9" s="103"/>
      <c r="HZ9" s="103"/>
      <c r="IA9" s="103"/>
      <c r="IB9" s="103"/>
      <c r="IC9" s="103"/>
      <c r="ID9" s="103"/>
      <c r="IE9" s="103"/>
      <c r="IF9" s="103"/>
      <c r="IG9" s="103"/>
      <c r="IH9" s="103"/>
      <c r="II9" s="103"/>
      <c r="IJ9" s="103"/>
      <c r="IK9" s="103"/>
      <c r="IL9" s="103"/>
      <c r="IM9" s="103"/>
      <c r="IN9" s="103"/>
      <c r="IO9" s="103"/>
      <c r="IP9" s="103"/>
      <c r="IQ9" s="103"/>
      <c r="IR9" s="103"/>
      <c r="IS9" s="103"/>
      <c r="IT9" s="103"/>
      <c r="IU9" s="103"/>
      <c r="IV9" s="103"/>
    </row>
    <row r="10" spans="1:256" ht="12.75" customHeight="1">
      <c r="A10" s="129" t="s">
        <v>163</v>
      </c>
      <c r="B10" s="129" t="s">
        <v>20</v>
      </c>
      <c r="C10" s="129" t="s">
        <v>128</v>
      </c>
      <c r="D10" s="129" t="s">
        <v>8</v>
      </c>
      <c r="E10" s="79">
        <v>1796829</v>
      </c>
      <c r="F10" s="79">
        <v>1796829</v>
      </c>
      <c r="G10" s="79">
        <v>1796829</v>
      </c>
      <c r="H10" s="79">
        <v>1796829</v>
      </c>
      <c r="I10" s="79">
        <v>0</v>
      </c>
      <c r="J10" s="79">
        <v>0</v>
      </c>
      <c r="K10" s="79">
        <v>0</v>
      </c>
      <c r="L10" s="125">
        <v>0</v>
      </c>
      <c r="M10" s="111">
        <f t="shared" si="0"/>
        <v>0</v>
      </c>
      <c r="N10" s="79">
        <f t="shared" si="0"/>
        <v>0</v>
      </c>
      <c r="O10" s="79">
        <f t="shared" si="0"/>
        <v>0</v>
      </c>
      <c r="P10" s="79">
        <v>0</v>
      </c>
      <c r="Q10" s="79">
        <v>0</v>
      </c>
      <c r="R10" s="79">
        <v>0</v>
      </c>
      <c r="S10" s="79">
        <v>0</v>
      </c>
      <c r="T10" s="79">
        <v>0</v>
      </c>
      <c r="U10" s="79">
        <v>0</v>
      </c>
      <c r="V10" s="125">
        <v>0</v>
      </c>
      <c r="W10" s="138">
        <f t="shared" si="1"/>
        <v>0</v>
      </c>
      <c r="X10" s="137">
        <f t="shared" si="1"/>
        <v>0</v>
      </c>
      <c r="Y10" s="137">
        <f t="shared" si="1"/>
        <v>0</v>
      </c>
      <c r="Z10" s="103"/>
      <c r="AA10" s="102"/>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103"/>
      <c r="BW10" s="103"/>
      <c r="BX10" s="103"/>
      <c r="BY10" s="103"/>
      <c r="BZ10" s="103"/>
      <c r="CA10" s="103"/>
      <c r="CB10" s="103"/>
      <c r="CC10" s="103"/>
      <c r="CD10" s="103"/>
      <c r="CE10" s="103"/>
      <c r="CF10" s="103"/>
      <c r="CG10" s="103"/>
      <c r="CH10" s="103"/>
      <c r="CI10" s="103"/>
      <c r="CJ10" s="103"/>
      <c r="CK10" s="103"/>
      <c r="CL10" s="103"/>
      <c r="CM10" s="103"/>
      <c r="CN10" s="103"/>
      <c r="CO10" s="103"/>
      <c r="CP10" s="103"/>
      <c r="CQ10" s="103"/>
      <c r="CR10" s="103"/>
      <c r="CS10" s="103"/>
      <c r="CT10" s="103"/>
      <c r="CU10" s="103"/>
      <c r="CV10" s="103"/>
      <c r="CW10" s="103"/>
      <c r="CX10" s="103"/>
      <c r="CY10" s="103"/>
      <c r="CZ10" s="103"/>
      <c r="DA10" s="103"/>
      <c r="DB10" s="103"/>
      <c r="DC10" s="103"/>
      <c r="DD10" s="103"/>
      <c r="DE10" s="103"/>
      <c r="DF10" s="103"/>
      <c r="DG10" s="103"/>
      <c r="DH10" s="103"/>
      <c r="DI10" s="103"/>
      <c r="DJ10" s="103"/>
      <c r="DK10" s="103"/>
      <c r="DL10" s="103"/>
      <c r="DM10" s="103"/>
      <c r="DN10" s="103"/>
      <c r="DO10" s="103"/>
      <c r="DP10" s="103"/>
      <c r="DQ10" s="103"/>
      <c r="DR10" s="103"/>
      <c r="DS10" s="103"/>
      <c r="DT10" s="103"/>
      <c r="DU10" s="103"/>
      <c r="DV10" s="103"/>
      <c r="DW10" s="103"/>
      <c r="DX10" s="103"/>
      <c r="DY10" s="103"/>
      <c r="DZ10" s="103"/>
      <c r="EA10" s="103"/>
      <c r="EB10" s="103"/>
      <c r="EC10" s="103"/>
      <c r="ED10" s="103"/>
      <c r="EE10" s="103"/>
      <c r="EF10" s="103"/>
      <c r="EG10" s="103"/>
      <c r="EH10" s="103"/>
      <c r="EI10" s="103"/>
      <c r="EJ10" s="103"/>
      <c r="EK10" s="103"/>
      <c r="EL10" s="103"/>
      <c r="EM10" s="103"/>
      <c r="EN10" s="103"/>
      <c r="EO10" s="103"/>
      <c r="EP10" s="103"/>
      <c r="EQ10" s="103"/>
      <c r="ER10" s="103"/>
      <c r="ES10" s="103"/>
      <c r="ET10" s="103"/>
      <c r="EU10" s="103"/>
      <c r="EV10" s="103"/>
      <c r="EW10" s="103"/>
      <c r="EX10" s="103"/>
      <c r="EY10" s="103"/>
      <c r="EZ10" s="103"/>
      <c r="FA10" s="103"/>
      <c r="FB10" s="103"/>
      <c r="FC10" s="103"/>
      <c r="FD10" s="103"/>
      <c r="FE10" s="103"/>
      <c r="FF10" s="103"/>
      <c r="FG10" s="103"/>
      <c r="FH10" s="103"/>
      <c r="FI10" s="103"/>
      <c r="FJ10" s="103"/>
      <c r="FK10" s="103"/>
      <c r="FL10" s="103"/>
      <c r="FM10" s="103"/>
      <c r="FN10" s="103"/>
      <c r="FO10" s="103"/>
      <c r="FP10" s="103"/>
      <c r="FQ10" s="103"/>
      <c r="FR10" s="103"/>
      <c r="FS10" s="103"/>
      <c r="FT10" s="103"/>
      <c r="FU10" s="103"/>
      <c r="FV10" s="103"/>
      <c r="FW10" s="103"/>
      <c r="FX10" s="103"/>
      <c r="FY10" s="103"/>
      <c r="FZ10" s="103"/>
      <c r="GA10" s="103"/>
      <c r="GB10" s="103"/>
      <c r="GC10" s="103"/>
      <c r="GD10" s="103"/>
      <c r="GE10" s="103"/>
      <c r="GF10" s="103"/>
      <c r="GG10" s="103"/>
      <c r="GH10" s="103"/>
      <c r="GI10" s="103"/>
      <c r="GJ10" s="103"/>
      <c r="GK10" s="103"/>
      <c r="GL10" s="103"/>
      <c r="GM10" s="103"/>
      <c r="GN10" s="103"/>
      <c r="GO10" s="103"/>
      <c r="GP10" s="103"/>
      <c r="GQ10" s="103"/>
      <c r="GR10" s="103"/>
      <c r="GS10" s="103"/>
      <c r="GT10" s="103"/>
      <c r="GU10" s="103"/>
      <c r="GV10" s="103"/>
      <c r="GW10" s="103"/>
      <c r="GX10" s="103"/>
      <c r="GY10" s="103"/>
      <c r="GZ10" s="103"/>
      <c r="HA10" s="103"/>
      <c r="HB10" s="103"/>
      <c r="HC10" s="103"/>
      <c r="HD10" s="103"/>
      <c r="HE10" s="103"/>
      <c r="HF10" s="103"/>
      <c r="HG10" s="103"/>
      <c r="HH10" s="103"/>
      <c r="HI10" s="103"/>
      <c r="HJ10" s="103"/>
      <c r="HK10" s="103"/>
      <c r="HL10" s="103"/>
      <c r="HM10" s="103"/>
      <c r="HN10" s="103"/>
      <c r="HO10" s="103"/>
      <c r="HP10" s="103"/>
      <c r="HQ10" s="103"/>
      <c r="HR10" s="103"/>
      <c r="HS10" s="103"/>
      <c r="HT10" s="103"/>
      <c r="HU10" s="103"/>
      <c r="HV10" s="103"/>
      <c r="HW10" s="103"/>
      <c r="HX10" s="103"/>
      <c r="HY10" s="103"/>
      <c r="HZ10" s="103"/>
      <c r="IA10" s="103"/>
      <c r="IB10" s="103"/>
      <c r="IC10" s="103"/>
      <c r="ID10" s="103"/>
      <c r="IE10" s="103"/>
      <c r="IF10" s="103"/>
      <c r="IG10" s="103"/>
      <c r="IH10" s="103"/>
      <c r="II10" s="103"/>
      <c r="IJ10" s="103"/>
      <c r="IK10" s="103"/>
      <c r="IL10" s="103"/>
      <c r="IM10" s="103"/>
      <c r="IN10" s="103"/>
      <c r="IO10" s="103"/>
      <c r="IP10" s="103"/>
      <c r="IQ10" s="103"/>
      <c r="IR10" s="103"/>
      <c r="IS10" s="103"/>
      <c r="IT10" s="103"/>
      <c r="IU10" s="103"/>
      <c r="IV10" s="103"/>
    </row>
    <row r="11" spans="1:256" ht="12.75" customHeight="1">
      <c r="A11" s="129" t="s">
        <v>163</v>
      </c>
      <c r="B11" s="129" t="s">
        <v>149</v>
      </c>
      <c r="C11" s="129" t="s">
        <v>128</v>
      </c>
      <c r="D11" s="129" t="s">
        <v>337</v>
      </c>
      <c r="E11" s="79">
        <v>622507.72</v>
      </c>
      <c r="F11" s="79">
        <v>622507.72</v>
      </c>
      <c r="G11" s="79">
        <v>622507.72</v>
      </c>
      <c r="H11" s="79">
        <v>622507.72</v>
      </c>
      <c r="I11" s="79">
        <v>0</v>
      </c>
      <c r="J11" s="79">
        <v>0</v>
      </c>
      <c r="K11" s="79">
        <v>0</v>
      </c>
      <c r="L11" s="125">
        <v>0</v>
      </c>
      <c r="M11" s="111">
        <f t="shared" si="0"/>
        <v>0</v>
      </c>
      <c r="N11" s="79">
        <f t="shared" si="0"/>
        <v>0</v>
      </c>
      <c r="O11" s="79">
        <f t="shared" si="0"/>
        <v>0</v>
      </c>
      <c r="P11" s="79">
        <v>0</v>
      </c>
      <c r="Q11" s="79">
        <v>0</v>
      </c>
      <c r="R11" s="79">
        <v>0</v>
      </c>
      <c r="S11" s="79">
        <v>0</v>
      </c>
      <c r="T11" s="79">
        <v>0</v>
      </c>
      <c r="U11" s="79">
        <v>0</v>
      </c>
      <c r="V11" s="125">
        <v>0</v>
      </c>
      <c r="W11" s="138">
        <f t="shared" si="1"/>
        <v>0</v>
      </c>
      <c r="X11" s="137">
        <f t="shared" si="1"/>
        <v>0</v>
      </c>
      <c r="Y11" s="137">
        <f t="shared" si="1"/>
        <v>0</v>
      </c>
      <c r="Z11" s="103"/>
      <c r="AA11" s="102"/>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c r="DG11" s="103"/>
      <c r="DH11" s="103"/>
      <c r="DI11" s="103"/>
      <c r="DJ11" s="103"/>
      <c r="DK11" s="103"/>
      <c r="DL11" s="103"/>
      <c r="DM11" s="103"/>
      <c r="DN11" s="103"/>
      <c r="DO11" s="103"/>
      <c r="DP11" s="103"/>
      <c r="DQ11" s="103"/>
      <c r="DR11" s="103"/>
      <c r="DS11" s="103"/>
      <c r="DT11" s="103"/>
      <c r="DU11" s="103"/>
      <c r="DV11" s="103"/>
      <c r="DW11" s="103"/>
      <c r="DX11" s="103"/>
      <c r="DY11" s="103"/>
      <c r="DZ11" s="103"/>
      <c r="EA11" s="103"/>
      <c r="EB11" s="103"/>
      <c r="EC11" s="103"/>
      <c r="ED11" s="103"/>
      <c r="EE11" s="103"/>
      <c r="EF11" s="103"/>
      <c r="EG11" s="103"/>
      <c r="EH11" s="103"/>
      <c r="EI11" s="103"/>
      <c r="EJ11" s="103"/>
      <c r="EK11" s="103"/>
      <c r="EL11" s="103"/>
      <c r="EM11" s="103"/>
      <c r="EN11" s="103"/>
      <c r="EO11" s="103"/>
      <c r="EP11" s="103"/>
      <c r="EQ11" s="103"/>
      <c r="ER11" s="103"/>
      <c r="ES11" s="103"/>
      <c r="ET11" s="103"/>
      <c r="EU11" s="103"/>
      <c r="EV11" s="103"/>
      <c r="EW11" s="103"/>
      <c r="EX11" s="103"/>
      <c r="EY11" s="103"/>
      <c r="EZ11" s="103"/>
      <c r="FA11" s="103"/>
      <c r="FB11" s="103"/>
      <c r="FC11" s="103"/>
      <c r="FD11" s="103"/>
      <c r="FE11" s="103"/>
      <c r="FF11" s="103"/>
      <c r="FG11" s="103"/>
      <c r="FH11" s="103"/>
      <c r="FI11" s="103"/>
      <c r="FJ11" s="103"/>
      <c r="FK11" s="103"/>
      <c r="FL11" s="103"/>
      <c r="FM11" s="103"/>
      <c r="FN11" s="103"/>
      <c r="FO11" s="103"/>
      <c r="FP11" s="103"/>
      <c r="FQ11" s="103"/>
      <c r="FR11" s="103"/>
      <c r="FS11" s="103"/>
      <c r="FT11" s="103"/>
      <c r="FU11" s="103"/>
      <c r="FV11" s="103"/>
      <c r="FW11" s="103"/>
      <c r="FX11" s="103"/>
      <c r="FY11" s="103"/>
      <c r="FZ11" s="103"/>
      <c r="GA11" s="103"/>
      <c r="GB11" s="103"/>
      <c r="GC11" s="103"/>
      <c r="GD11" s="103"/>
      <c r="GE11" s="103"/>
      <c r="GF11" s="103"/>
      <c r="GG11" s="103"/>
      <c r="GH11" s="103"/>
      <c r="GI11" s="103"/>
      <c r="GJ11" s="103"/>
      <c r="GK11" s="103"/>
      <c r="GL11" s="103"/>
      <c r="GM11" s="103"/>
      <c r="GN11" s="103"/>
      <c r="GO11" s="103"/>
      <c r="GP11" s="103"/>
      <c r="GQ11" s="103"/>
      <c r="GR11" s="103"/>
      <c r="GS11" s="103"/>
      <c r="GT11" s="103"/>
      <c r="GU11" s="103"/>
      <c r="GV11" s="103"/>
      <c r="GW11" s="103"/>
      <c r="GX11" s="103"/>
      <c r="GY11" s="103"/>
      <c r="GZ11" s="103"/>
      <c r="HA11" s="103"/>
      <c r="HB11" s="103"/>
      <c r="HC11" s="103"/>
      <c r="HD11" s="103"/>
      <c r="HE11" s="103"/>
      <c r="HF11" s="103"/>
      <c r="HG11" s="103"/>
      <c r="HH11" s="103"/>
      <c r="HI11" s="103"/>
      <c r="HJ11" s="103"/>
      <c r="HK11" s="103"/>
      <c r="HL11" s="103"/>
      <c r="HM11" s="103"/>
      <c r="HN11" s="103"/>
      <c r="HO11" s="103"/>
      <c r="HP11" s="103"/>
      <c r="HQ11" s="103"/>
      <c r="HR11" s="103"/>
      <c r="HS11" s="103"/>
      <c r="HT11" s="103"/>
      <c r="HU11" s="103"/>
      <c r="HV11" s="103"/>
      <c r="HW11" s="103"/>
      <c r="HX11" s="103"/>
      <c r="HY11" s="103"/>
      <c r="HZ11" s="103"/>
      <c r="IA11" s="103"/>
      <c r="IB11" s="103"/>
      <c r="IC11" s="103"/>
      <c r="ID11" s="103"/>
      <c r="IE11" s="103"/>
      <c r="IF11" s="103"/>
      <c r="IG11" s="103"/>
      <c r="IH11" s="103"/>
      <c r="II11" s="103"/>
      <c r="IJ11" s="103"/>
      <c r="IK11" s="103"/>
      <c r="IL11" s="103"/>
      <c r="IM11" s="103"/>
      <c r="IN11" s="103"/>
      <c r="IO11" s="103"/>
      <c r="IP11" s="103"/>
      <c r="IQ11" s="103"/>
      <c r="IR11" s="103"/>
      <c r="IS11" s="103"/>
      <c r="IT11" s="103"/>
      <c r="IU11" s="103"/>
      <c r="IV11" s="103"/>
    </row>
    <row r="12" spans="1:256" ht="12.75" customHeight="1">
      <c r="A12" s="129" t="s">
        <v>163</v>
      </c>
      <c r="B12" s="129" t="s">
        <v>292</v>
      </c>
      <c r="C12" s="129" t="s">
        <v>128</v>
      </c>
      <c r="D12" s="129" t="s">
        <v>523</v>
      </c>
      <c r="E12" s="79">
        <v>414024</v>
      </c>
      <c r="F12" s="79">
        <v>414024</v>
      </c>
      <c r="G12" s="79">
        <v>414024</v>
      </c>
      <c r="H12" s="79">
        <v>414024</v>
      </c>
      <c r="I12" s="79">
        <v>0</v>
      </c>
      <c r="J12" s="79">
        <v>0</v>
      </c>
      <c r="K12" s="79">
        <v>0</v>
      </c>
      <c r="L12" s="125">
        <v>0</v>
      </c>
      <c r="M12" s="111">
        <f t="shared" si="0"/>
        <v>0</v>
      </c>
      <c r="N12" s="79">
        <f t="shared" si="0"/>
        <v>0</v>
      </c>
      <c r="O12" s="79">
        <f t="shared" si="0"/>
        <v>0</v>
      </c>
      <c r="P12" s="79">
        <v>0</v>
      </c>
      <c r="Q12" s="79">
        <v>0</v>
      </c>
      <c r="R12" s="79">
        <v>0</v>
      </c>
      <c r="S12" s="79">
        <v>0</v>
      </c>
      <c r="T12" s="79">
        <v>0</v>
      </c>
      <c r="U12" s="79">
        <v>0</v>
      </c>
      <c r="V12" s="125">
        <v>0</v>
      </c>
      <c r="W12" s="138">
        <f t="shared" si="1"/>
        <v>0</v>
      </c>
      <c r="X12" s="137">
        <f t="shared" si="1"/>
        <v>0</v>
      </c>
      <c r="Y12" s="137">
        <f t="shared" si="1"/>
        <v>0</v>
      </c>
      <c r="Z12" s="103"/>
      <c r="AA12" s="102"/>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c r="DG12" s="103"/>
      <c r="DH12" s="103"/>
      <c r="DI12" s="103"/>
      <c r="DJ12" s="103"/>
      <c r="DK12" s="103"/>
      <c r="DL12" s="103"/>
      <c r="DM12" s="103"/>
      <c r="DN12" s="103"/>
      <c r="DO12" s="103"/>
      <c r="DP12" s="103"/>
      <c r="DQ12" s="103"/>
      <c r="DR12" s="103"/>
      <c r="DS12" s="103"/>
      <c r="DT12" s="103"/>
      <c r="DU12" s="103"/>
      <c r="DV12" s="103"/>
      <c r="DW12" s="103"/>
      <c r="DX12" s="103"/>
      <c r="DY12" s="103"/>
      <c r="DZ12" s="103"/>
      <c r="EA12" s="103"/>
      <c r="EB12" s="103"/>
      <c r="EC12" s="103"/>
      <c r="ED12" s="103"/>
      <c r="EE12" s="103"/>
      <c r="EF12" s="103"/>
      <c r="EG12" s="103"/>
      <c r="EH12" s="103"/>
      <c r="EI12" s="103"/>
      <c r="EJ12" s="103"/>
      <c r="EK12" s="103"/>
      <c r="EL12" s="103"/>
      <c r="EM12" s="103"/>
      <c r="EN12" s="103"/>
      <c r="EO12" s="103"/>
      <c r="EP12" s="103"/>
      <c r="EQ12" s="103"/>
      <c r="ER12" s="103"/>
      <c r="ES12" s="103"/>
      <c r="ET12" s="103"/>
      <c r="EU12" s="103"/>
      <c r="EV12" s="103"/>
      <c r="EW12" s="103"/>
      <c r="EX12" s="103"/>
      <c r="EY12" s="103"/>
      <c r="EZ12" s="103"/>
      <c r="FA12" s="103"/>
      <c r="FB12" s="103"/>
      <c r="FC12" s="103"/>
      <c r="FD12" s="103"/>
      <c r="FE12" s="103"/>
      <c r="FF12" s="103"/>
      <c r="FG12" s="103"/>
      <c r="FH12" s="103"/>
      <c r="FI12" s="103"/>
      <c r="FJ12" s="103"/>
      <c r="FK12" s="103"/>
      <c r="FL12" s="103"/>
      <c r="FM12" s="103"/>
      <c r="FN12" s="103"/>
      <c r="FO12" s="103"/>
      <c r="FP12" s="103"/>
      <c r="FQ12" s="103"/>
      <c r="FR12" s="103"/>
      <c r="FS12" s="103"/>
      <c r="FT12" s="103"/>
      <c r="FU12" s="103"/>
      <c r="FV12" s="103"/>
      <c r="FW12" s="103"/>
      <c r="FX12" s="103"/>
      <c r="FY12" s="103"/>
      <c r="FZ12" s="103"/>
      <c r="GA12" s="103"/>
      <c r="GB12" s="103"/>
      <c r="GC12" s="103"/>
      <c r="GD12" s="103"/>
      <c r="GE12" s="103"/>
      <c r="GF12" s="103"/>
      <c r="GG12" s="103"/>
      <c r="GH12" s="103"/>
      <c r="GI12" s="103"/>
      <c r="GJ12" s="103"/>
      <c r="GK12" s="103"/>
      <c r="GL12" s="103"/>
      <c r="GM12" s="103"/>
      <c r="GN12" s="103"/>
      <c r="GO12" s="103"/>
      <c r="GP12" s="103"/>
      <c r="GQ12" s="103"/>
      <c r="GR12" s="103"/>
      <c r="GS12" s="103"/>
      <c r="GT12" s="103"/>
      <c r="GU12" s="103"/>
      <c r="GV12" s="103"/>
      <c r="GW12" s="103"/>
      <c r="GX12" s="103"/>
      <c r="GY12" s="103"/>
      <c r="GZ12" s="103"/>
      <c r="HA12" s="103"/>
      <c r="HB12" s="103"/>
      <c r="HC12" s="103"/>
      <c r="HD12" s="103"/>
      <c r="HE12" s="103"/>
      <c r="HF12" s="103"/>
      <c r="HG12" s="103"/>
      <c r="HH12" s="103"/>
      <c r="HI12" s="103"/>
      <c r="HJ12" s="103"/>
      <c r="HK12" s="103"/>
      <c r="HL12" s="103"/>
      <c r="HM12" s="103"/>
      <c r="HN12" s="103"/>
      <c r="HO12" s="103"/>
      <c r="HP12" s="103"/>
      <c r="HQ12" s="103"/>
      <c r="HR12" s="103"/>
      <c r="HS12" s="103"/>
      <c r="HT12" s="103"/>
      <c r="HU12" s="103"/>
      <c r="HV12" s="103"/>
      <c r="HW12" s="103"/>
      <c r="HX12" s="103"/>
      <c r="HY12" s="103"/>
      <c r="HZ12" s="103"/>
      <c r="IA12" s="103"/>
      <c r="IB12" s="103"/>
      <c r="IC12" s="103"/>
      <c r="ID12" s="103"/>
      <c r="IE12" s="103"/>
      <c r="IF12" s="103"/>
      <c r="IG12" s="103"/>
      <c r="IH12" s="103"/>
      <c r="II12" s="103"/>
      <c r="IJ12" s="103"/>
      <c r="IK12" s="103"/>
      <c r="IL12" s="103"/>
      <c r="IM12" s="103"/>
      <c r="IN12" s="103"/>
      <c r="IO12" s="103"/>
      <c r="IP12" s="103"/>
      <c r="IQ12" s="103"/>
      <c r="IR12" s="103"/>
      <c r="IS12" s="103"/>
      <c r="IT12" s="103"/>
      <c r="IU12" s="103"/>
      <c r="IV12" s="103"/>
    </row>
    <row r="13" spans="1:256" ht="12.75" customHeight="1">
      <c r="A13" s="129" t="s">
        <v>163</v>
      </c>
      <c r="B13" s="129" t="s">
        <v>441</v>
      </c>
      <c r="C13" s="129" t="s">
        <v>128</v>
      </c>
      <c r="D13" s="129" t="s">
        <v>438</v>
      </c>
      <c r="E13" s="79">
        <v>240150</v>
      </c>
      <c r="F13" s="79">
        <v>240150</v>
      </c>
      <c r="G13" s="79">
        <v>240150</v>
      </c>
      <c r="H13" s="79">
        <v>240150</v>
      </c>
      <c r="I13" s="79">
        <v>0</v>
      </c>
      <c r="J13" s="79">
        <v>0</v>
      </c>
      <c r="K13" s="79">
        <v>0</v>
      </c>
      <c r="L13" s="125">
        <v>0</v>
      </c>
      <c r="M13" s="111">
        <f t="shared" si="0"/>
        <v>0</v>
      </c>
      <c r="N13" s="79">
        <f t="shared" si="0"/>
        <v>0</v>
      </c>
      <c r="O13" s="79">
        <f t="shared" si="0"/>
        <v>0</v>
      </c>
      <c r="P13" s="79">
        <v>0</v>
      </c>
      <c r="Q13" s="79">
        <v>0</v>
      </c>
      <c r="R13" s="79">
        <v>0</v>
      </c>
      <c r="S13" s="79">
        <v>0</v>
      </c>
      <c r="T13" s="79">
        <v>0</v>
      </c>
      <c r="U13" s="79">
        <v>0</v>
      </c>
      <c r="V13" s="125">
        <v>0</v>
      </c>
      <c r="W13" s="138">
        <f t="shared" si="1"/>
        <v>0</v>
      </c>
      <c r="X13" s="137">
        <f t="shared" si="1"/>
        <v>0</v>
      </c>
      <c r="Y13" s="137">
        <f t="shared" si="1"/>
        <v>0</v>
      </c>
      <c r="Z13" s="102"/>
      <c r="AA13" s="102"/>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c r="BH13" s="103"/>
      <c r="BI13" s="103"/>
      <c r="BJ13" s="103"/>
      <c r="BK13" s="103"/>
      <c r="BL13" s="103"/>
      <c r="BM13" s="103"/>
      <c r="BN13" s="103"/>
      <c r="BO13" s="103"/>
      <c r="BP13" s="103"/>
      <c r="BQ13" s="103"/>
      <c r="BR13" s="103"/>
      <c r="BS13" s="103"/>
      <c r="BT13" s="103"/>
      <c r="BU13" s="103"/>
      <c r="BV13" s="103"/>
      <c r="BW13" s="103"/>
      <c r="BX13" s="103"/>
      <c r="BY13" s="103"/>
      <c r="BZ13" s="103"/>
      <c r="CA13" s="103"/>
      <c r="CB13" s="103"/>
      <c r="CC13" s="103"/>
      <c r="CD13" s="103"/>
      <c r="CE13" s="103"/>
      <c r="CF13" s="103"/>
      <c r="CG13" s="103"/>
      <c r="CH13" s="103"/>
      <c r="CI13" s="103"/>
      <c r="CJ13" s="103"/>
      <c r="CK13" s="103"/>
      <c r="CL13" s="103"/>
      <c r="CM13" s="103"/>
      <c r="CN13" s="103"/>
      <c r="CO13" s="103"/>
      <c r="CP13" s="103"/>
      <c r="CQ13" s="103"/>
      <c r="CR13" s="103"/>
      <c r="CS13" s="103"/>
      <c r="CT13" s="103"/>
      <c r="CU13" s="103"/>
      <c r="CV13" s="103"/>
      <c r="CW13" s="103"/>
      <c r="CX13" s="103"/>
      <c r="CY13" s="103"/>
      <c r="CZ13" s="103"/>
      <c r="DA13" s="103"/>
      <c r="DB13" s="103"/>
      <c r="DC13" s="103"/>
      <c r="DD13" s="103"/>
      <c r="DE13" s="103"/>
      <c r="DF13" s="103"/>
      <c r="DG13" s="103"/>
      <c r="DH13" s="103"/>
      <c r="DI13" s="103"/>
      <c r="DJ13" s="103"/>
      <c r="DK13" s="103"/>
      <c r="DL13" s="103"/>
      <c r="DM13" s="103"/>
      <c r="DN13" s="103"/>
      <c r="DO13" s="103"/>
      <c r="DP13" s="103"/>
      <c r="DQ13" s="103"/>
      <c r="DR13" s="103"/>
      <c r="DS13" s="103"/>
      <c r="DT13" s="103"/>
      <c r="DU13" s="103"/>
      <c r="DV13" s="103"/>
      <c r="DW13" s="103"/>
      <c r="DX13" s="103"/>
      <c r="DY13" s="103"/>
      <c r="DZ13" s="103"/>
      <c r="EA13" s="103"/>
      <c r="EB13" s="103"/>
      <c r="EC13" s="103"/>
      <c r="ED13" s="103"/>
      <c r="EE13" s="103"/>
      <c r="EF13" s="103"/>
      <c r="EG13" s="103"/>
      <c r="EH13" s="103"/>
      <c r="EI13" s="103"/>
      <c r="EJ13" s="103"/>
      <c r="EK13" s="103"/>
      <c r="EL13" s="103"/>
      <c r="EM13" s="103"/>
      <c r="EN13" s="103"/>
      <c r="EO13" s="103"/>
      <c r="EP13" s="103"/>
      <c r="EQ13" s="103"/>
      <c r="ER13" s="103"/>
      <c r="ES13" s="103"/>
      <c r="ET13" s="103"/>
      <c r="EU13" s="103"/>
      <c r="EV13" s="103"/>
      <c r="EW13" s="103"/>
      <c r="EX13" s="103"/>
      <c r="EY13" s="103"/>
      <c r="EZ13" s="103"/>
      <c r="FA13" s="103"/>
      <c r="FB13" s="103"/>
      <c r="FC13" s="103"/>
      <c r="FD13" s="103"/>
      <c r="FE13" s="103"/>
      <c r="FF13" s="103"/>
      <c r="FG13" s="103"/>
      <c r="FH13" s="103"/>
      <c r="FI13" s="103"/>
      <c r="FJ13" s="103"/>
      <c r="FK13" s="103"/>
      <c r="FL13" s="103"/>
      <c r="FM13" s="103"/>
      <c r="FN13" s="103"/>
      <c r="FO13" s="103"/>
      <c r="FP13" s="103"/>
      <c r="FQ13" s="103"/>
      <c r="FR13" s="103"/>
      <c r="FS13" s="103"/>
      <c r="FT13" s="103"/>
      <c r="FU13" s="103"/>
      <c r="FV13" s="103"/>
      <c r="FW13" s="103"/>
      <c r="FX13" s="103"/>
      <c r="FY13" s="103"/>
      <c r="FZ13" s="103"/>
      <c r="GA13" s="103"/>
      <c r="GB13" s="103"/>
      <c r="GC13" s="103"/>
      <c r="GD13" s="103"/>
      <c r="GE13" s="103"/>
      <c r="GF13" s="103"/>
      <c r="GG13" s="103"/>
      <c r="GH13" s="103"/>
      <c r="GI13" s="103"/>
      <c r="GJ13" s="103"/>
      <c r="GK13" s="103"/>
      <c r="GL13" s="103"/>
      <c r="GM13" s="103"/>
      <c r="GN13" s="103"/>
      <c r="GO13" s="103"/>
      <c r="GP13" s="103"/>
      <c r="GQ13" s="103"/>
      <c r="GR13" s="103"/>
      <c r="GS13" s="103"/>
      <c r="GT13" s="103"/>
      <c r="GU13" s="103"/>
      <c r="GV13" s="103"/>
      <c r="GW13" s="103"/>
      <c r="GX13" s="103"/>
      <c r="GY13" s="103"/>
      <c r="GZ13" s="103"/>
      <c r="HA13" s="103"/>
      <c r="HB13" s="103"/>
      <c r="HC13" s="103"/>
      <c r="HD13" s="103"/>
      <c r="HE13" s="103"/>
      <c r="HF13" s="103"/>
      <c r="HG13" s="103"/>
      <c r="HH13" s="103"/>
      <c r="HI13" s="103"/>
      <c r="HJ13" s="103"/>
      <c r="HK13" s="103"/>
      <c r="HL13" s="103"/>
      <c r="HM13" s="103"/>
      <c r="HN13" s="103"/>
      <c r="HO13" s="103"/>
      <c r="HP13" s="103"/>
      <c r="HQ13" s="103"/>
      <c r="HR13" s="103"/>
      <c r="HS13" s="103"/>
      <c r="HT13" s="103"/>
      <c r="HU13" s="103"/>
      <c r="HV13" s="103"/>
      <c r="HW13" s="103"/>
      <c r="HX13" s="103"/>
      <c r="HY13" s="103"/>
      <c r="HZ13" s="103"/>
      <c r="IA13" s="103"/>
      <c r="IB13" s="103"/>
      <c r="IC13" s="103"/>
      <c r="ID13" s="103"/>
      <c r="IE13" s="103"/>
      <c r="IF13" s="103"/>
      <c r="IG13" s="103"/>
      <c r="IH13" s="103"/>
      <c r="II13" s="103"/>
      <c r="IJ13" s="103"/>
      <c r="IK13" s="103"/>
      <c r="IL13" s="103"/>
      <c r="IM13" s="103"/>
      <c r="IN13" s="103"/>
      <c r="IO13" s="103"/>
      <c r="IP13" s="103"/>
      <c r="IQ13" s="103"/>
      <c r="IR13" s="103"/>
      <c r="IS13" s="103"/>
      <c r="IT13" s="103"/>
      <c r="IU13" s="103"/>
      <c r="IV13" s="103"/>
    </row>
    <row r="14" spans="1:256" ht="12.75" customHeight="1">
      <c r="A14" s="129"/>
      <c r="B14" s="129" t="s">
        <v>369</v>
      </c>
      <c r="C14" s="129"/>
      <c r="D14" s="129" t="s">
        <v>360</v>
      </c>
      <c r="E14" s="79">
        <v>2706372.8</v>
      </c>
      <c r="F14" s="79">
        <v>2706372.8</v>
      </c>
      <c r="G14" s="79">
        <v>2656372.7999999998</v>
      </c>
      <c r="H14" s="79">
        <v>1506372.8</v>
      </c>
      <c r="I14" s="79">
        <v>1150000</v>
      </c>
      <c r="J14" s="79">
        <v>50000</v>
      </c>
      <c r="K14" s="79">
        <v>0</v>
      </c>
      <c r="L14" s="125">
        <v>50000</v>
      </c>
      <c r="M14" s="111">
        <f t="shared" si="0"/>
        <v>0</v>
      </c>
      <c r="N14" s="79">
        <f t="shared" si="0"/>
        <v>0</v>
      </c>
      <c r="O14" s="79">
        <f t="shared" si="0"/>
        <v>0</v>
      </c>
      <c r="P14" s="79">
        <v>0</v>
      </c>
      <c r="Q14" s="79">
        <v>0</v>
      </c>
      <c r="R14" s="79">
        <v>0</v>
      </c>
      <c r="S14" s="79">
        <v>0</v>
      </c>
      <c r="T14" s="79">
        <v>0</v>
      </c>
      <c r="U14" s="79">
        <v>0</v>
      </c>
      <c r="V14" s="125">
        <v>0</v>
      </c>
      <c r="W14" s="138">
        <f t="shared" si="1"/>
        <v>0</v>
      </c>
      <c r="X14" s="137">
        <f t="shared" si="1"/>
        <v>0</v>
      </c>
      <c r="Y14" s="137">
        <f t="shared" si="1"/>
        <v>0</v>
      </c>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103"/>
      <c r="BW14" s="103"/>
      <c r="BX14" s="103"/>
      <c r="BY14" s="103"/>
      <c r="BZ14" s="103"/>
      <c r="CA14" s="103"/>
      <c r="CB14" s="103"/>
      <c r="CC14" s="103"/>
      <c r="CD14" s="103"/>
      <c r="CE14" s="103"/>
      <c r="CF14" s="103"/>
      <c r="CG14" s="103"/>
      <c r="CH14" s="103"/>
      <c r="CI14" s="103"/>
      <c r="CJ14" s="103"/>
      <c r="CK14" s="103"/>
      <c r="CL14" s="103"/>
      <c r="CM14" s="103"/>
      <c r="CN14" s="103"/>
      <c r="CO14" s="103"/>
      <c r="CP14" s="103"/>
      <c r="CQ14" s="103"/>
      <c r="CR14" s="103"/>
      <c r="CS14" s="103"/>
      <c r="CT14" s="103"/>
      <c r="CU14" s="103"/>
      <c r="CV14" s="103"/>
      <c r="CW14" s="103"/>
      <c r="CX14" s="103"/>
      <c r="CY14" s="103"/>
      <c r="CZ14" s="103"/>
      <c r="DA14" s="103"/>
      <c r="DB14" s="103"/>
      <c r="DC14" s="103"/>
      <c r="DD14" s="103"/>
      <c r="DE14" s="103"/>
      <c r="DF14" s="103"/>
      <c r="DG14" s="103"/>
      <c r="DH14" s="103"/>
      <c r="DI14" s="103"/>
      <c r="DJ14" s="103"/>
      <c r="DK14" s="103"/>
      <c r="DL14" s="103"/>
      <c r="DM14" s="103"/>
      <c r="DN14" s="103"/>
      <c r="DO14" s="103"/>
      <c r="DP14" s="103"/>
      <c r="DQ14" s="103"/>
      <c r="DR14" s="103"/>
      <c r="DS14" s="103"/>
      <c r="DT14" s="103"/>
      <c r="DU14" s="103"/>
      <c r="DV14" s="103"/>
      <c r="DW14" s="103"/>
      <c r="DX14" s="103"/>
      <c r="DY14" s="103"/>
      <c r="DZ14" s="103"/>
      <c r="EA14" s="103"/>
      <c r="EB14" s="103"/>
      <c r="EC14" s="103"/>
      <c r="ED14" s="103"/>
      <c r="EE14" s="103"/>
      <c r="EF14" s="103"/>
      <c r="EG14" s="103"/>
      <c r="EH14" s="103"/>
      <c r="EI14" s="103"/>
      <c r="EJ14" s="103"/>
      <c r="EK14" s="103"/>
      <c r="EL14" s="103"/>
      <c r="EM14" s="103"/>
      <c r="EN14" s="103"/>
      <c r="EO14" s="103"/>
      <c r="EP14" s="103"/>
      <c r="EQ14" s="103"/>
      <c r="ER14" s="103"/>
      <c r="ES14" s="103"/>
      <c r="ET14" s="103"/>
      <c r="EU14" s="103"/>
      <c r="EV14" s="103"/>
      <c r="EW14" s="103"/>
      <c r="EX14" s="103"/>
      <c r="EY14" s="103"/>
      <c r="EZ14" s="103"/>
      <c r="FA14" s="103"/>
      <c r="FB14" s="103"/>
      <c r="FC14" s="103"/>
      <c r="FD14" s="103"/>
      <c r="FE14" s="103"/>
      <c r="FF14" s="103"/>
      <c r="FG14" s="103"/>
      <c r="FH14" s="103"/>
      <c r="FI14" s="103"/>
      <c r="FJ14" s="103"/>
      <c r="FK14" s="103"/>
      <c r="FL14" s="103"/>
      <c r="FM14" s="103"/>
      <c r="FN14" s="103"/>
      <c r="FO14" s="103"/>
      <c r="FP14" s="103"/>
      <c r="FQ14" s="103"/>
      <c r="FR14" s="103"/>
      <c r="FS14" s="103"/>
      <c r="FT14" s="103"/>
      <c r="FU14" s="103"/>
      <c r="FV14" s="103"/>
      <c r="FW14" s="103"/>
      <c r="FX14" s="103"/>
      <c r="FY14" s="103"/>
      <c r="FZ14" s="103"/>
      <c r="GA14" s="103"/>
      <c r="GB14" s="103"/>
      <c r="GC14" s="103"/>
      <c r="GD14" s="103"/>
      <c r="GE14" s="103"/>
      <c r="GF14" s="103"/>
      <c r="GG14" s="103"/>
      <c r="GH14" s="103"/>
      <c r="GI14" s="103"/>
      <c r="GJ14" s="103"/>
      <c r="GK14" s="103"/>
      <c r="GL14" s="103"/>
      <c r="GM14" s="103"/>
      <c r="GN14" s="103"/>
      <c r="GO14" s="103"/>
      <c r="GP14" s="103"/>
      <c r="GQ14" s="103"/>
      <c r="GR14" s="103"/>
      <c r="GS14" s="103"/>
      <c r="GT14" s="103"/>
      <c r="GU14" s="103"/>
      <c r="GV14" s="103"/>
      <c r="GW14" s="103"/>
      <c r="GX14" s="103"/>
      <c r="GY14" s="103"/>
      <c r="GZ14" s="103"/>
      <c r="HA14" s="103"/>
      <c r="HB14" s="103"/>
      <c r="HC14" s="103"/>
      <c r="HD14" s="103"/>
      <c r="HE14" s="103"/>
      <c r="HF14" s="103"/>
      <c r="HG14" s="103"/>
      <c r="HH14" s="103"/>
      <c r="HI14" s="103"/>
      <c r="HJ14" s="103"/>
      <c r="HK14" s="103"/>
      <c r="HL14" s="103"/>
      <c r="HM14" s="103"/>
      <c r="HN14" s="103"/>
      <c r="HO14" s="103"/>
      <c r="HP14" s="103"/>
      <c r="HQ14" s="103"/>
      <c r="HR14" s="103"/>
      <c r="HS14" s="103"/>
      <c r="HT14" s="103"/>
      <c r="HU14" s="103"/>
      <c r="HV14" s="103"/>
      <c r="HW14" s="103"/>
      <c r="HX14" s="103"/>
      <c r="HY14" s="103"/>
      <c r="HZ14" s="103"/>
      <c r="IA14" s="103"/>
      <c r="IB14" s="103"/>
      <c r="IC14" s="103"/>
      <c r="ID14" s="103"/>
      <c r="IE14" s="103"/>
      <c r="IF14" s="103"/>
      <c r="IG14" s="103"/>
      <c r="IH14" s="103"/>
      <c r="II14" s="103"/>
      <c r="IJ14" s="103"/>
      <c r="IK14" s="103"/>
      <c r="IL14" s="103"/>
      <c r="IM14" s="103"/>
      <c r="IN14" s="103"/>
      <c r="IO14" s="103"/>
      <c r="IP14" s="103"/>
      <c r="IQ14" s="103"/>
      <c r="IR14" s="103"/>
      <c r="IS14" s="103"/>
      <c r="IT14" s="103"/>
      <c r="IU14" s="103"/>
      <c r="IV14" s="103"/>
    </row>
    <row r="15" spans="1:256" ht="12.75" customHeight="1">
      <c r="A15" s="129" t="s">
        <v>26</v>
      </c>
      <c r="B15" s="129" t="s">
        <v>166</v>
      </c>
      <c r="C15" s="129" t="s">
        <v>128</v>
      </c>
      <c r="D15" s="129" t="s">
        <v>284</v>
      </c>
      <c r="E15" s="79">
        <v>661800</v>
      </c>
      <c r="F15" s="79">
        <v>661800</v>
      </c>
      <c r="G15" s="79">
        <v>661800</v>
      </c>
      <c r="H15" s="79">
        <v>391800</v>
      </c>
      <c r="I15" s="79">
        <v>270000</v>
      </c>
      <c r="J15" s="79">
        <v>0</v>
      </c>
      <c r="K15" s="79">
        <v>0</v>
      </c>
      <c r="L15" s="125">
        <v>0</v>
      </c>
      <c r="M15" s="111">
        <f t="shared" si="0"/>
        <v>0</v>
      </c>
      <c r="N15" s="79">
        <f t="shared" si="0"/>
        <v>0</v>
      </c>
      <c r="O15" s="79">
        <f t="shared" si="0"/>
        <v>0</v>
      </c>
      <c r="P15" s="79">
        <v>0</v>
      </c>
      <c r="Q15" s="79">
        <v>0</v>
      </c>
      <c r="R15" s="79">
        <v>0</v>
      </c>
      <c r="S15" s="79">
        <v>0</v>
      </c>
      <c r="T15" s="79">
        <v>0</v>
      </c>
      <c r="U15" s="79">
        <v>0</v>
      </c>
      <c r="V15" s="125">
        <v>0</v>
      </c>
      <c r="W15" s="138">
        <f t="shared" si="1"/>
        <v>0</v>
      </c>
      <c r="X15" s="137">
        <f t="shared" si="1"/>
        <v>0</v>
      </c>
      <c r="Y15" s="137">
        <f t="shared" si="1"/>
        <v>0</v>
      </c>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103"/>
      <c r="BW15" s="103"/>
      <c r="BX15" s="103"/>
      <c r="BY15" s="103"/>
      <c r="BZ15" s="103"/>
      <c r="CA15" s="103"/>
      <c r="CB15" s="103"/>
      <c r="CC15" s="103"/>
      <c r="CD15" s="103"/>
      <c r="CE15" s="103"/>
      <c r="CF15" s="103"/>
      <c r="CG15" s="103"/>
      <c r="CH15" s="103"/>
      <c r="CI15" s="103"/>
      <c r="CJ15" s="103"/>
      <c r="CK15" s="103"/>
      <c r="CL15" s="103"/>
      <c r="CM15" s="103"/>
      <c r="CN15" s="103"/>
      <c r="CO15" s="103"/>
      <c r="CP15" s="103"/>
      <c r="CQ15" s="103"/>
      <c r="CR15" s="103"/>
      <c r="CS15" s="103"/>
      <c r="CT15" s="103"/>
      <c r="CU15" s="103"/>
      <c r="CV15" s="103"/>
      <c r="CW15" s="103"/>
      <c r="CX15" s="103"/>
      <c r="CY15" s="103"/>
      <c r="CZ15" s="103"/>
      <c r="DA15" s="103"/>
      <c r="DB15" s="103"/>
      <c r="DC15" s="103"/>
      <c r="DD15" s="103"/>
      <c r="DE15" s="103"/>
      <c r="DF15" s="103"/>
      <c r="DG15" s="103"/>
      <c r="DH15" s="103"/>
      <c r="DI15" s="103"/>
      <c r="DJ15" s="103"/>
      <c r="DK15" s="103"/>
      <c r="DL15" s="103"/>
      <c r="DM15" s="103"/>
      <c r="DN15" s="103"/>
      <c r="DO15" s="103"/>
      <c r="DP15" s="103"/>
      <c r="DQ15" s="103"/>
      <c r="DR15" s="103"/>
      <c r="DS15" s="103"/>
      <c r="DT15" s="103"/>
      <c r="DU15" s="103"/>
      <c r="DV15" s="103"/>
      <c r="DW15" s="103"/>
      <c r="DX15" s="103"/>
      <c r="DY15" s="103"/>
      <c r="DZ15" s="103"/>
      <c r="EA15" s="103"/>
      <c r="EB15" s="103"/>
      <c r="EC15" s="103"/>
      <c r="ED15" s="103"/>
      <c r="EE15" s="103"/>
      <c r="EF15" s="103"/>
      <c r="EG15" s="103"/>
      <c r="EH15" s="103"/>
      <c r="EI15" s="103"/>
      <c r="EJ15" s="103"/>
      <c r="EK15" s="103"/>
      <c r="EL15" s="103"/>
      <c r="EM15" s="103"/>
      <c r="EN15" s="103"/>
      <c r="EO15" s="103"/>
      <c r="EP15" s="103"/>
      <c r="EQ15" s="103"/>
      <c r="ER15" s="103"/>
      <c r="ES15" s="103"/>
      <c r="ET15" s="103"/>
      <c r="EU15" s="103"/>
      <c r="EV15" s="103"/>
      <c r="EW15" s="103"/>
      <c r="EX15" s="103"/>
      <c r="EY15" s="103"/>
      <c r="EZ15" s="103"/>
      <c r="FA15" s="103"/>
      <c r="FB15" s="103"/>
      <c r="FC15" s="103"/>
      <c r="FD15" s="103"/>
      <c r="FE15" s="103"/>
      <c r="FF15" s="103"/>
      <c r="FG15" s="103"/>
      <c r="FH15" s="103"/>
      <c r="FI15" s="103"/>
      <c r="FJ15" s="103"/>
      <c r="FK15" s="103"/>
      <c r="FL15" s="103"/>
      <c r="FM15" s="103"/>
      <c r="FN15" s="103"/>
      <c r="FO15" s="103"/>
      <c r="FP15" s="103"/>
      <c r="FQ15" s="103"/>
      <c r="FR15" s="103"/>
      <c r="FS15" s="103"/>
      <c r="FT15" s="103"/>
      <c r="FU15" s="103"/>
      <c r="FV15" s="103"/>
      <c r="FW15" s="103"/>
      <c r="FX15" s="103"/>
      <c r="FY15" s="103"/>
      <c r="FZ15" s="103"/>
      <c r="GA15" s="103"/>
      <c r="GB15" s="103"/>
      <c r="GC15" s="103"/>
      <c r="GD15" s="103"/>
      <c r="GE15" s="103"/>
      <c r="GF15" s="103"/>
      <c r="GG15" s="103"/>
      <c r="GH15" s="103"/>
      <c r="GI15" s="103"/>
      <c r="GJ15" s="103"/>
      <c r="GK15" s="103"/>
      <c r="GL15" s="103"/>
      <c r="GM15" s="103"/>
      <c r="GN15" s="103"/>
      <c r="GO15" s="103"/>
      <c r="GP15" s="103"/>
      <c r="GQ15" s="103"/>
      <c r="GR15" s="103"/>
      <c r="GS15" s="103"/>
      <c r="GT15" s="103"/>
      <c r="GU15" s="103"/>
      <c r="GV15" s="103"/>
      <c r="GW15" s="103"/>
      <c r="GX15" s="103"/>
      <c r="GY15" s="103"/>
      <c r="GZ15" s="103"/>
      <c r="HA15" s="103"/>
      <c r="HB15" s="103"/>
      <c r="HC15" s="103"/>
      <c r="HD15" s="103"/>
      <c r="HE15" s="103"/>
      <c r="HF15" s="103"/>
      <c r="HG15" s="103"/>
      <c r="HH15" s="103"/>
      <c r="HI15" s="103"/>
      <c r="HJ15" s="103"/>
      <c r="HK15" s="103"/>
      <c r="HL15" s="103"/>
      <c r="HM15" s="103"/>
      <c r="HN15" s="103"/>
      <c r="HO15" s="103"/>
      <c r="HP15" s="103"/>
      <c r="HQ15" s="103"/>
      <c r="HR15" s="103"/>
      <c r="HS15" s="103"/>
      <c r="HT15" s="103"/>
      <c r="HU15" s="103"/>
      <c r="HV15" s="103"/>
      <c r="HW15" s="103"/>
      <c r="HX15" s="103"/>
      <c r="HY15" s="103"/>
      <c r="HZ15" s="103"/>
      <c r="IA15" s="103"/>
      <c r="IB15" s="103"/>
      <c r="IC15" s="103"/>
      <c r="ID15" s="103"/>
      <c r="IE15" s="103"/>
      <c r="IF15" s="103"/>
      <c r="IG15" s="103"/>
      <c r="IH15" s="103"/>
      <c r="II15" s="103"/>
      <c r="IJ15" s="103"/>
      <c r="IK15" s="103"/>
      <c r="IL15" s="103"/>
      <c r="IM15" s="103"/>
      <c r="IN15" s="103"/>
      <c r="IO15" s="103"/>
      <c r="IP15" s="103"/>
      <c r="IQ15" s="103"/>
      <c r="IR15" s="103"/>
      <c r="IS15" s="103"/>
      <c r="IT15" s="103"/>
      <c r="IU15" s="103"/>
      <c r="IV15" s="103"/>
    </row>
    <row r="16" spans="1:256" ht="12.75" customHeight="1">
      <c r="A16" s="129" t="s">
        <v>26</v>
      </c>
      <c r="B16" s="129" t="s">
        <v>27</v>
      </c>
      <c r="C16" s="129" t="s">
        <v>128</v>
      </c>
      <c r="D16" s="129" t="s">
        <v>424</v>
      </c>
      <c r="E16" s="79">
        <v>35000</v>
      </c>
      <c r="F16" s="79">
        <v>35000</v>
      </c>
      <c r="G16" s="79">
        <v>35000</v>
      </c>
      <c r="H16" s="79">
        <v>5000</v>
      </c>
      <c r="I16" s="79">
        <v>30000</v>
      </c>
      <c r="J16" s="79">
        <v>0</v>
      </c>
      <c r="K16" s="79">
        <v>0</v>
      </c>
      <c r="L16" s="125">
        <v>0</v>
      </c>
      <c r="M16" s="111">
        <f t="shared" si="0"/>
        <v>0</v>
      </c>
      <c r="N16" s="79">
        <f t="shared" si="0"/>
        <v>0</v>
      </c>
      <c r="O16" s="79">
        <f t="shared" si="0"/>
        <v>0</v>
      </c>
      <c r="P16" s="79">
        <v>0</v>
      </c>
      <c r="Q16" s="79">
        <v>0</v>
      </c>
      <c r="R16" s="79">
        <v>0</v>
      </c>
      <c r="S16" s="79">
        <v>0</v>
      </c>
      <c r="T16" s="79">
        <v>0</v>
      </c>
      <c r="U16" s="79">
        <v>0</v>
      </c>
      <c r="V16" s="125">
        <v>0</v>
      </c>
      <c r="W16" s="138">
        <f t="shared" si="1"/>
        <v>0</v>
      </c>
      <c r="X16" s="137">
        <f t="shared" si="1"/>
        <v>0</v>
      </c>
      <c r="Y16" s="137">
        <f t="shared" si="1"/>
        <v>0</v>
      </c>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c r="HS16" s="103"/>
      <c r="HT16" s="103"/>
      <c r="HU16" s="103"/>
      <c r="HV16" s="103"/>
      <c r="HW16" s="103"/>
      <c r="HX16" s="103"/>
      <c r="HY16" s="103"/>
      <c r="HZ16" s="103"/>
      <c r="IA16" s="103"/>
      <c r="IB16" s="103"/>
      <c r="IC16" s="103"/>
      <c r="ID16" s="103"/>
      <c r="IE16" s="103"/>
      <c r="IF16" s="103"/>
      <c r="IG16" s="103"/>
      <c r="IH16" s="103"/>
      <c r="II16" s="103"/>
      <c r="IJ16" s="103"/>
      <c r="IK16" s="103"/>
      <c r="IL16" s="103"/>
      <c r="IM16" s="103"/>
      <c r="IN16" s="103"/>
      <c r="IO16" s="103"/>
      <c r="IP16" s="103"/>
      <c r="IQ16" s="103"/>
      <c r="IR16" s="103"/>
      <c r="IS16" s="103"/>
      <c r="IT16" s="103"/>
      <c r="IU16" s="103"/>
      <c r="IV16" s="103"/>
    </row>
    <row r="17" spans="1:256" ht="12.75" customHeight="1">
      <c r="A17" s="129" t="s">
        <v>26</v>
      </c>
      <c r="B17" s="129" t="s">
        <v>417</v>
      </c>
      <c r="C17" s="129" t="s">
        <v>128</v>
      </c>
      <c r="D17" s="129" t="s">
        <v>450</v>
      </c>
      <c r="E17" s="79">
        <v>30000</v>
      </c>
      <c r="F17" s="79">
        <v>30000</v>
      </c>
      <c r="G17" s="79">
        <v>30000</v>
      </c>
      <c r="H17" s="79">
        <v>0</v>
      </c>
      <c r="I17" s="79">
        <v>30000</v>
      </c>
      <c r="J17" s="79">
        <v>0</v>
      </c>
      <c r="K17" s="79">
        <v>0</v>
      </c>
      <c r="L17" s="125">
        <v>0</v>
      </c>
      <c r="M17" s="111">
        <f t="shared" si="0"/>
        <v>0</v>
      </c>
      <c r="N17" s="79">
        <f t="shared" si="0"/>
        <v>0</v>
      </c>
      <c r="O17" s="79">
        <f t="shared" si="0"/>
        <v>0</v>
      </c>
      <c r="P17" s="79">
        <v>0</v>
      </c>
      <c r="Q17" s="79">
        <v>0</v>
      </c>
      <c r="R17" s="79">
        <v>0</v>
      </c>
      <c r="S17" s="79">
        <v>0</v>
      </c>
      <c r="T17" s="79">
        <v>0</v>
      </c>
      <c r="U17" s="79">
        <v>0</v>
      </c>
      <c r="V17" s="125">
        <v>0</v>
      </c>
      <c r="W17" s="138">
        <f t="shared" si="1"/>
        <v>0</v>
      </c>
      <c r="X17" s="137">
        <f t="shared" si="1"/>
        <v>0</v>
      </c>
      <c r="Y17" s="137">
        <f t="shared" si="1"/>
        <v>0</v>
      </c>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03"/>
      <c r="HG17" s="103"/>
      <c r="HH17" s="103"/>
      <c r="HI17" s="103"/>
      <c r="HJ17" s="103"/>
      <c r="HK17" s="103"/>
      <c r="HL17" s="103"/>
      <c r="HM17" s="103"/>
      <c r="HN17" s="103"/>
      <c r="HO17" s="103"/>
      <c r="HP17" s="103"/>
      <c r="HQ17" s="103"/>
      <c r="HR17" s="103"/>
      <c r="HS17" s="103"/>
      <c r="HT17" s="103"/>
      <c r="HU17" s="103"/>
      <c r="HV17" s="103"/>
      <c r="HW17" s="103"/>
      <c r="HX17" s="103"/>
      <c r="HY17" s="103"/>
      <c r="HZ17" s="103"/>
      <c r="IA17" s="103"/>
      <c r="IB17" s="103"/>
      <c r="IC17" s="103"/>
      <c r="ID17" s="103"/>
      <c r="IE17" s="103"/>
      <c r="IF17" s="103"/>
      <c r="IG17" s="103"/>
      <c r="IH17" s="103"/>
      <c r="II17" s="103"/>
      <c r="IJ17" s="103"/>
      <c r="IK17" s="103"/>
      <c r="IL17" s="103"/>
      <c r="IM17" s="103"/>
      <c r="IN17" s="103"/>
      <c r="IO17" s="103"/>
      <c r="IP17" s="103"/>
      <c r="IQ17" s="103"/>
      <c r="IR17" s="103"/>
      <c r="IS17" s="103"/>
      <c r="IT17" s="103"/>
      <c r="IU17" s="103"/>
      <c r="IV17" s="103"/>
    </row>
    <row r="18" spans="1:256" ht="12.75" customHeight="1">
      <c r="A18" s="129" t="s">
        <v>26</v>
      </c>
      <c r="B18" s="129" t="s">
        <v>171</v>
      </c>
      <c r="C18" s="129" t="s">
        <v>128</v>
      </c>
      <c r="D18" s="129" t="s">
        <v>260</v>
      </c>
      <c r="E18" s="79">
        <v>848942.8</v>
      </c>
      <c r="F18" s="79">
        <v>848942.8</v>
      </c>
      <c r="G18" s="79">
        <v>848942.8</v>
      </c>
      <c r="H18" s="79">
        <v>808942.8</v>
      </c>
      <c r="I18" s="79">
        <v>40000</v>
      </c>
      <c r="J18" s="79">
        <v>0</v>
      </c>
      <c r="K18" s="79">
        <v>0</v>
      </c>
      <c r="L18" s="125">
        <v>0</v>
      </c>
      <c r="M18" s="111">
        <f t="shared" si="0"/>
        <v>0</v>
      </c>
      <c r="N18" s="79">
        <f t="shared" si="0"/>
        <v>0</v>
      </c>
      <c r="O18" s="79">
        <f t="shared" si="0"/>
        <v>0</v>
      </c>
      <c r="P18" s="79">
        <v>0</v>
      </c>
      <c r="Q18" s="79">
        <v>0</v>
      </c>
      <c r="R18" s="79">
        <v>0</v>
      </c>
      <c r="S18" s="79">
        <v>0</v>
      </c>
      <c r="T18" s="79">
        <v>0</v>
      </c>
      <c r="U18" s="79">
        <v>0</v>
      </c>
      <c r="V18" s="125">
        <v>0</v>
      </c>
      <c r="W18" s="138">
        <f t="shared" si="1"/>
        <v>0</v>
      </c>
      <c r="X18" s="137">
        <f t="shared" si="1"/>
        <v>0</v>
      </c>
      <c r="Y18" s="137">
        <f t="shared" si="1"/>
        <v>0</v>
      </c>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c r="FQ18" s="103"/>
      <c r="FR18" s="103"/>
      <c r="FS18" s="103"/>
      <c r="FT18" s="103"/>
      <c r="FU18" s="103"/>
      <c r="FV18" s="103"/>
      <c r="FW18" s="103"/>
      <c r="FX18" s="103"/>
      <c r="FY18" s="103"/>
      <c r="FZ18" s="103"/>
      <c r="GA18" s="103"/>
      <c r="GB18" s="103"/>
      <c r="GC18" s="103"/>
      <c r="GD18" s="103"/>
      <c r="GE18" s="103"/>
      <c r="GF18" s="103"/>
      <c r="GG18" s="103"/>
      <c r="GH18" s="103"/>
      <c r="GI18" s="103"/>
      <c r="GJ18" s="103"/>
      <c r="GK18" s="103"/>
      <c r="GL18" s="103"/>
      <c r="GM18" s="103"/>
      <c r="GN18" s="103"/>
      <c r="GO18" s="103"/>
      <c r="GP18" s="103"/>
      <c r="GQ18" s="103"/>
      <c r="GR18" s="103"/>
      <c r="GS18" s="103"/>
      <c r="GT18" s="103"/>
      <c r="GU18" s="103"/>
      <c r="GV18" s="103"/>
      <c r="GW18" s="103"/>
      <c r="GX18" s="103"/>
      <c r="GY18" s="103"/>
      <c r="GZ18" s="103"/>
      <c r="HA18" s="103"/>
      <c r="HB18" s="103"/>
      <c r="HC18" s="103"/>
      <c r="HD18" s="103"/>
      <c r="HE18" s="103"/>
      <c r="HF18" s="103"/>
      <c r="HG18" s="103"/>
      <c r="HH18" s="103"/>
      <c r="HI18" s="103"/>
      <c r="HJ18" s="103"/>
      <c r="HK18" s="103"/>
      <c r="HL18" s="103"/>
      <c r="HM18" s="103"/>
      <c r="HN18" s="103"/>
      <c r="HO18" s="103"/>
      <c r="HP18" s="103"/>
      <c r="HQ18" s="103"/>
      <c r="HR18" s="103"/>
      <c r="HS18" s="103"/>
      <c r="HT18" s="103"/>
      <c r="HU18" s="103"/>
      <c r="HV18" s="103"/>
      <c r="HW18" s="103"/>
      <c r="HX18" s="103"/>
      <c r="HY18" s="103"/>
      <c r="HZ18" s="103"/>
      <c r="IA18" s="103"/>
      <c r="IB18" s="103"/>
      <c r="IC18" s="103"/>
      <c r="ID18" s="103"/>
      <c r="IE18" s="103"/>
      <c r="IF18" s="103"/>
      <c r="IG18" s="103"/>
      <c r="IH18" s="103"/>
      <c r="II18" s="103"/>
      <c r="IJ18" s="103"/>
      <c r="IK18" s="103"/>
      <c r="IL18" s="103"/>
      <c r="IM18" s="103"/>
      <c r="IN18" s="103"/>
      <c r="IO18" s="103"/>
      <c r="IP18" s="103"/>
      <c r="IQ18" s="103"/>
      <c r="IR18" s="103"/>
      <c r="IS18" s="103"/>
      <c r="IT18" s="103"/>
      <c r="IU18" s="103"/>
      <c r="IV18" s="103"/>
    </row>
    <row r="19" spans="1:256" ht="12.75" customHeight="1">
      <c r="A19" s="129" t="s">
        <v>26</v>
      </c>
      <c r="B19" s="129" t="s">
        <v>30</v>
      </c>
      <c r="C19" s="129" t="s">
        <v>128</v>
      </c>
      <c r="D19" s="129" t="s">
        <v>313</v>
      </c>
      <c r="E19" s="79">
        <v>200000</v>
      </c>
      <c r="F19" s="79">
        <v>200000</v>
      </c>
      <c r="G19" s="79">
        <v>200000</v>
      </c>
      <c r="H19" s="79">
        <v>70000</v>
      </c>
      <c r="I19" s="79">
        <v>130000</v>
      </c>
      <c r="J19" s="79">
        <v>0</v>
      </c>
      <c r="K19" s="79">
        <v>0</v>
      </c>
      <c r="L19" s="125">
        <v>0</v>
      </c>
      <c r="M19" s="111">
        <f t="shared" si="0"/>
        <v>0</v>
      </c>
      <c r="N19" s="79">
        <f t="shared" si="0"/>
        <v>0</v>
      </c>
      <c r="O19" s="79">
        <f t="shared" si="0"/>
        <v>0</v>
      </c>
      <c r="P19" s="79">
        <v>0</v>
      </c>
      <c r="Q19" s="79">
        <v>0</v>
      </c>
      <c r="R19" s="79">
        <v>0</v>
      </c>
      <c r="S19" s="79">
        <v>0</v>
      </c>
      <c r="T19" s="79">
        <v>0</v>
      </c>
      <c r="U19" s="79">
        <v>0</v>
      </c>
      <c r="V19" s="125">
        <v>0</v>
      </c>
      <c r="W19" s="138">
        <f t="shared" si="1"/>
        <v>0</v>
      </c>
      <c r="X19" s="137">
        <f t="shared" si="1"/>
        <v>0</v>
      </c>
      <c r="Y19" s="137">
        <f t="shared" si="1"/>
        <v>0</v>
      </c>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c r="BY19" s="103"/>
      <c r="BZ19" s="10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c r="DG19" s="103"/>
      <c r="DH19" s="103"/>
      <c r="DI19" s="103"/>
      <c r="DJ19" s="103"/>
      <c r="DK19" s="103"/>
      <c r="DL19" s="103"/>
      <c r="DM19" s="103"/>
      <c r="DN19" s="103"/>
      <c r="DO19" s="103"/>
      <c r="DP19" s="103"/>
      <c r="DQ19" s="103"/>
      <c r="DR19" s="103"/>
      <c r="DS19" s="103"/>
      <c r="DT19" s="103"/>
      <c r="DU19" s="103"/>
      <c r="DV19" s="103"/>
      <c r="DW19" s="103"/>
      <c r="DX19" s="103"/>
      <c r="DY19" s="103"/>
      <c r="DZ19" s="103"/>
      <c r="EA19" s="103"/>
      <c r="EB19" s="103"/>
      <c r="EC19" s="103"/>
      <c r="ED19" s="103"/>
      <c r="EE19" s="103"/>
      <c r="EF19" s="103"/>
      <c r="EG19" s="103"/>
      <c r="EH19" s="103"/>
      <c r="EI19" s="103"/>
      <c r="EJ19" s="103"/>
      <c r="EK19" s="103"/>
      <c r="EL19" s="103"/>
      <c r="EM19" s="103"/>
      <c r="EN19" s="103"/>
      <c r="EO19" s="103"/>
      <c r="EP19" s="103"/>
      <c r="EQ19" s="103"/>
      <c r="ER19" s="103"/>
      <c r="ES19" s="103"/>
      <c r="ET19" s="103"/>
      <c r="EU19" s="103"/>
      <c r="EV19" s="103"/>
      <c r="EW19" s="103"/>
      <c r="EX19" s="103"/>
      <c r="EY19" s="103"/>
      <c r="EZ19" s="103"/>
      <c r="FA19" s="103"/>
      <c r="FB19" s="103"/>
      <c r="FC19" s="103"/>
      <c r="FD19" s="103"/>
      <c r="FE19" s="103"/>
      <c r="FF19" s="103"/>
      <c r="FG19" s="103"/>
      <c r="FH19" s="103"/>
      <c r="FI19" s="103"/>
      <c r="FJ19" s="103"/>
      <c r="FK19" s="103"/>
      <c r="FL19" s="103"/>
      <c r="FM19" s="103"/>
      <c r="FN19" s="103"/>
      <c r="FO19" s="103"/>
      <c r="FP19" s="103"/>
      <c r="FQ19" s="103"/>
      <c r="FR19" s="103"/>
      <c r="FS19" s="103"/>
      <c r="FT19" s="103"/>
      <c r="FU19" s="103"/>
      <c r="FV19" s="103"/>
      <c r="FW19" s="103"/>
      <c r="FX19" s="103"/>
      <c r="FY19" s="103"/>
      <c r="FZ19" s="103"/>
      <c r="GA19" s="103"/>
      <c r="GB19" s="103"/>
      <c r="GC19" s="103"/>
      <c r="GD19" s="103"/>
      <c r="GE19" s="103"/>
      <c r="GF19" s="103"/>
      <c r="GG19" s="103"/>
      <c r="GH19" s="103"/>
      <c r="GI19" s="103"/>
      <c r="GJ19" s="103"/>
      <c r="GK19" s="103"/>
      <c r="GL19" s="103"/>
      <c r="GM19" s="103"/>
      <c r="GN19" s="103"/>
      <c r="GO19" s="103"/>
      <c r="GP19" s="103"/>
      <c r="GQ19" s="103"/>
      <c r="GR19" s="103"/>
      <c r="GS19" s="103"/>
      <c r="GT19" s="103"/>
      <c r="GU19" s="103"/>
      <c r="GV19" s="103"/>
      <c r="GW19" s="103"/>
      <c r="GX19" s="103"/>
      <c r="GY19" s="103"/>
      <c r="GZ19" s="103"/>
      <c r="HA19" s="103"/>
      <c r="HB19" s="103"/>
      <c r="HC19" s="103"/>
      <c r="HD19" s="103"/>
      <c r="HE19" s="103"/>
      <c r="HF19" s="103"/>
      <c r="HG19" s="103"/>
      <c r="HH19" s="103"/>
      <c r="HI19" s="103"/>
      <c r="HJ19" s="103"/>
      <c r="HK19" s="103"/>
      <c r="HL19" s="103"/>
      <c r="HM19" s="103"/>
      <c r="HN19" s="103"/>
      <c r="HO19" s="103"/>
      <c r="HP19" s="103"/>
      <c r="HQ19" s="103"/>
      <c r="HR19" s="103"/>
      <c r="HS19" s="103"/>
      <c r="HT19" s="103"/>
      <c r="HU19" s="103"/>
      <c r="HV19" s="103"/>
      <c r="HW19" s="103"/>
      <c r="HX19" s="103"/>
      <c r="HY19" s="103"/>
      <c r="HZ19" s="103"/>
      <c r="IA19" s="103"/>
      <c r="IB19" s="103"/>
      <c r="IC19" s="103"/>
      <c r="ID19" s="103"/>
      <c r="IE19" s="103"/>
      <c r="IF19" s="103"/>
      <c r="IG19" s="103"/>
      <c r="IH19" s="103"/>
      <c r="II19" s="103"/>
      <c r="IJ19" s="103"/>
      <c r="IK19" s="103"/>
      <c r="IL19" s="103"/>
      <c r="IM19" s="103"/>
      <c r="IN19" s="103"/>
      <c r="IO19" s="103"/>
      <c r="IP19" s="103"/>
      <c r="IQ19" s="103"/>
      <c r="IR19" s="103"/>
      <c r="IS19" s="103"/>
      <c r="IT19" s="103"/>
      <c r="IU19" s="103"/>
      <c r="IV19" s="103"/>
    </row>
    <row r="20" spans="1:256" ht="12.75" customHeight="1">
      <c r="A20" s="129" t="s">
        <v>26</v>
      </c>
      <c r="B20" s="129" t="s">
        <v>300</v>
      </c>
      <c r="C20" s="129" t="s">
        <v>128</v>
      </c>
      <c r="D20" s="129" t="s">
        <v>204</v>
      </c>
      <c r="E20" s="79">
        <v>360000</v>
      </c>
      <c r="F20" s="79">
        <v>360000</v>
      </c>
      <c r="G20" s="79">
        <v>360000</v>
      </c>
      <c r="H20" s="79">
        <v>110000</v>
      </c>
      <c r="I20" s="79">
        <v>250000</v>
      </c>
      <c r="J20" s="79">
        <v>0</v>
      </c>
      <c r="K20" s="79">
        <v>0</v>
      </c>
      <c r="L20" s="125">
        <v>0</v>
      </c>
      <c r="M20" s="111">
        <f t="shared" si="0"/>
        <v>0</v>
      </c>
      <c r="N20" s="79">
        <f t="shared" si="0"/>
        <v>0</v>
      </c>
      <c r="O20" s="79">
        <f t="shared" si="0"/>
        <v>0</v>
      </c>
      <c r="P20" s="79">
        <v>0</v>
      </c>
      <c r="Q20" s="79">
        <v>0</v>
      </c>
      <c r="R20" s="79">
        <v>0</v>
      </c>
      <c r="S20" s="79">
        <v>0</v>
      </c>
      <c r="T20" s="79">
        <v>0</v>
      </c>
      <c r="U20" s="79">
        <v>0</v>
      </c>
      <c r="V20" s="125">
        <v>0</v>
      </c>
      <c r="W20" s="138">
        <f t="shared" si="1"/>
        <v>0</v>
      </c>
      <c r="X20" s="137">
        <f t="shared" si="1"/>
        <v>0</v>
      </c>
      <c r="Y20" s="137">
        <f t="shared" si="1"/>
        <v>0</v>
      </c>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c r="FQ20" s="103"/>
      <c r="FR20" s="103"/>
      <c r="FS20" s="103"/>
      <c r="FT20" s="103"/>
      <c r="FU20" s="103"/>
      <c r="FV20" s="103"/>
      <c r="FW20" s="103"/>
      <c r="FX20" s="103"/>
      <c r="FY20" s="103"/>
      <c r="FZ20" s="103"/>
      <c r="GA20" s="103"/>
      <c r="GB20" s="103"/>
      <c r="GC20" s="103"/>
      <c r="GD20" s="103"/>
      <c r="GE20" s="103"/>
      <c r="GF20" s="103"/>
      <c r="GG20" s="103"/>
      <c r="GH20" s="103"/>
      <c r="GI20" s="103"/>
      <c r="GJ20" s="103"/>
      <c r="GK20" s="103"/>
      <c r="GL20" s="103"/>
      <c r="GM20" s="103"/>
      <c r="GN20" s="103"/>
      <c r="GO20" s="103"/>
      <c r="GP20" s="103"/>
      <c r="GQ20" s="103"/>
      <c r="GR20" s="103"/>
      <c r="GS20" s="103"/>
      <c r="GT20" s="103"/>
      <c r="GU20" s="103"/>
      <c r="GV20" s="103"/>
      <c r="GW20" s="103"/>
      <c r="GX20" s="103"/>
      <c r="GY20" s="103"/>
      <c r="GZ20" s="103"/>
      <c r="HA20" s="103"/>
      <c r="HB20" s="103"/>
      <c r="HC20" s="103"/>
      <c r="HD20" s="103"/>
      <c r="HE20" s="103"/>
      <c r="HF20" s="103"/>
      <c r="HG20" s="103"/>
      <c r="HH20" s="103"/>
      <c r="HI20" s="103"/>
      <c r="HJ20" s="103"/>
      <c r="HK20" s="103"/>
      <c r="HL20" s="103"/>
      <c r="HM20" s="103"/>
      <c r="HN20" s="103"/>
      <c r="HO20" s="103"/>
      <c r="HP20" s="103"/>
      <c r="HQ20" s="103"/>
      <c r="HR20" s="103"/>
      <c r="HS20" s="103"/>
      <c r="HT20" s="103"/>
      <c r="HU20" s="103"/>
      <c r="HV20" s="103"/>
      <c r="HW20" s="103"/>
      <c r="HX20" s="103"/>
      <c r="HY20" s="103"/>
      <c r="HZ20" s="103"/>
      <c r="IA20" s="103"/>
      <c r="IB20" s="103"/>
      <c r="IC20" s="103"/>
      <c r="ID20" s="103"/>
      <c r="IE20" s="103"/>
      <c r="IF20" s="103"/>
      <c r="IG20" s="103"/>
      <c r="IH20" s="103"/>
      <c r="II20" s="103"/>
      <c r="IJ20" s="103"/>
      <c r="IK20" s="103"/>
      <c r="IL20" s="103"/>
      <c r="IM20" s="103"/>
      <c r="IN20" s="103"/>
      <c r="IO20" s="103"/>
      <c r="IP20" s="103"/>
      <c r="IQ20" s="103"/>
      <c r="IR20" s="103"/>
      <c r="IS20" s="103"/>
      <c r="IT20" s="103"/>
      <c r="IU20" s="103"/>
      <c r="IV20" s="103"/>
    </row>
    <row r="21" spans="1:256" ht="12.75" customHeight="1">
      <c r="A21" s="129" t="s">
        <v>26</v>
      </c>
      <c r="B21" s="129" t="s">
        <v>325</v>
      </c>
      <c r="C21" s="129" t="s">
        <v>128</v>
      </c>
      <c r="D21" s="129" t="s">
        <v>197</v>
      </c>
      <c r="E21" s="79">
        <v>570630</v>
      </c>
      <c r="F21" s="79">
        <v>570630</v>
      </c>
      <c r="G21" s="79">
        <v>520630</v>
      </c>
      <c r="H21" s="79">
        <v>120630</v>
      </c>
      <c r="I21" s="79">
        <v>400000</v>
      </c>
      <c r="J21" s="79">
        <v>50000</v>
      </c>
      <c r="K21" s="79">
        <v>0</v>
      </c>
      <c r="L21" s="125">
        <v>50000</v>
      </c>
      <c r="M21" s="111">
        <f t="shared" si="0"/>
        <v>0</v>
      </c>
      <c r="N21" s="79">
        <f t="shared" si="0"/>
        <v>0</v>
      </c>
      <c r="O21" s="79">
        <f t="shared" si="0"/>
        <v>0</v>
      </c>
      <c r="P21" s="79">
        <v>0</v>
      </c>
      <c r="Q21" s="79">
        <v>0</v>
      </c>
      <c r="R21" s="79">
        <v>0</v>
      </c>
      <c r="S21" s="79">
        <v>0</v>
      </c>
      <c r="T21" s="79">
        <v>0</v>
      </c>
      <c r="U21" s="79">
        <v>0</v>
      </c>
      <c r="V21" s="125">
        <v>0</v>
      </c>
      <c r="W21" s="138">
        <f t="shared" si="1"/>
        <v>0</v>
      </c>
      <c r="X21" s="137">
        <f t="shared" si="1"/>
        <v>0</v>
      </c>
      <c r="Y21" s="137">
        <f t="shared" si="1"/>
        <v>0</v>
      </c>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c r="HS21" s="103"/>
      <c r="HT21" s="103"/>
      <c r="HU21" s="103"/>
      <c r="HV21" s="103"/>
      <c r="HW21" s="103"/>
      <c r="HX21" s="103"/>
      <c r="HY21" s="103"/>
      <c r="HZ21" s="103"/>
      <c r="IA21" s="103"/>
      <c r="IB21" s="103"/>
      <c r="IC21" s="103"/>
      <c r="ID21" s="103"/>
      <c r="IE21" s="103"/>
      <c r="IF21" s="103"/>
      <c r="IG21" s="103"/>
      <c r="IH21" s="103"/>
      <c r="II21" s="103"/>
      <c r="IJ21" s="103"/>
      <c r="IK21" s="103"/>
      <c r="IL21" s="103"/>
      <c r="IM21" s="103"/>
      <c r="IN21" s="103"/>
      <c r="IO21" s="103"/>
      <c r="IP21" s="103"/>
      <c r="IQ21" s="103"/>
      <c r="IR21" s="103"/>
      <c r="IS21" s="103"/>
      <c r="IT21" s="103"/>
      <c r="IU21" s="103"/>
      <c r="IV21" s="103"/>
    </row>
    <row r="22" spans="1:256" ht="12.75" customHeight="1">
      <c r="A22" s="129"/>
      <c r="B22" s="129" t="s">
        <v>499</v>
      </c>
      <c r="C22" s="129"/>
      <c r="D22" s="129" t="s">
        <v>170</v>
      </c>
      <c r="E22" s="79">
        <v>45052</v>
      </c>
      <c r="F22" s="79">
        <v>45052</v>
      </c>
      <c r="G22" s="79">
        <v>45052</v>
      </c>
      <c r="H22" s="79">
        <v>45052</v>
      </c>
      <c r="I22" s="79">
        <v>0</v>
      </c>
      <c r="J22" s="79">
        <v>0</v>
      </c>
      <c r="K22" s="79">
        <v>0</v>
      </c>
      <c r="L22" s="125">
        <v>0</v>
      </c>
      <c r="M22" s="111">
        <f t="shared" si="0"/>
        <v>0</v>
      </c>
      <c r="N22" s="79">
        <f t="shared" si="0"/>
        <v>0</v>
      </c>
      <c r="O22" s="79">
        <f t="shared" si="0"/>
        <v>0</v>
      </c>
      <c r="P22" s="79">
        <v>0</v>
      </c>
      <c r="Q22" s="79">
        <v>0</v>
      </c>
      <c r="R22" s="79">
        <v>0</v>
      </c>
      <c r="S22" s="79">
        <v>0</v>
      </c>
      <c r="T22" s="79">
        <v>0</v>
      </c>
      <c r="U22" s="79">
        <v>0</v>
      </c>
      <c r="V22" s="125">
        <v>0</v>
      </c>
      <c r="W22" s="138">
        <f t="shared" si="1"/>
        <v>0</v>
      </c>
      <c r="X22" s="137">
        <f t="shared" si="1"/>
        <v>0</v>
      </c>
      <c r="Y22" s="137">
        <f t="shared" si="1"/>
        <v>0</v>
      </c>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c r="DG22" s="103"/>
      <c r="DH22" s="103"/>
      <c r="DI22" s="103"/>
      <c r="DJ22" s="103"/>
      <c r="DK22" s="103"/>
      <c r="DL22" s="103"/>
      <c r="DM22" s="103"/>
      <c r="DN22" s="103"/>
      <c r="DO22" s="103"/>
      <c r="DP22" s="103"/>
      <c r="DQ22" s="103"/>
      <c r="DR22" s="103"/>
      <c r="DS22" s="103"/>
      <c r="DT22" s="103"/>
      <c r="DU22" s="103"/>
      <c r="DV22" s="103"/>
      <c r="DW22" s="103"/>
      <c r="DX22" s="103"/>
      <c r="DY22" s="103"/>
      <c r="DZ22" s="103"/>
      <c r="EA22" s="103"/>
      <c r="EB22" s="103"/>
      <c r="EC22" s="103"/>
      <c r="ED22" s="103"/>
      <c r="EE22" s="103"/>
      <c r="EF22" s="103"/>
      <c r="EG22" s="103"/>
      <c r="EH22" s="103"/>
      <c r="EI22" s="103"/>
      <c r="EJ22" s="103"/>
      <c r="EK22" s="103"/>
      <c r="EL22" s="103"/>
      <c r="EM22" s="103"/>
      <c r="EN22" s="103"/>
      <c r="EO22" s="103"/>
      <c r="EP22" s="103"/>
      <c r="EQ22" s="103"/>
      <c r="ER22" s="103"/>
      <c r="ES22" s="103"/>
      <c r="ET22" s="103"/>
      <c r="EU22" s="103"/>
      <c r="EV22" s="103"/>
      <c r="EW22" s="103"/>
      <c r="EX22" s="103"/>
      <c r="EY22" s="103"/>
      <c r="EZ22" s="103"/>
      <c r="FA22" s="103"/>
      <c r="FB22" s="103"/>
      <c r="FC22" s="103"/>
      <c r="FD22" s="103"/>
      <c r="FE22" s="103"/>
      <c r="FF22" s="103"/>
      <c r="FG22" s="103"/>
      <c r="FH22" s="103"/>
      <c r="FI22" s="103"/>
      <c r="FJ22" s="103"/>
      <c r="FK22" s="103"/>
      <c r="FL22" s="103"/>
      <c r="FM22" s="103"/>
      <c r="FN22" s="103"/>
      <c r="FO22" s="103"/>
      <c r="FP22" s="103"/>
      <c r="FQ22" s="103"/>
      <c r="FR22" s="103"/>
      <c r="FS22" s="103"/>
      <c r="FT22" s="103"/>
      <c r="FU22" s="103"/>
      <c r="FV22" s="103"/>
      <c r="FW22" s="103"/>
      <c r="FX22" s="103"/>
      <c r="FY22" s="103"/>
      <c r="FZ22" s="103"/>
      <c r="GA22" s="103"/>
      <c r="GB22" s="103"/>
      <c r="GC22" s="103"/>
      <c r="GD22" s="103"/>
      <c r="GE22" s="103"/>
      <c r="GF22" s="103"/>
      <c r="GG22" s="103"/>
      <c r="GH22" s="103"/>
      <c r="GI22" s="103"/>
      <c r="GJ22" s="103"/>
      <c r="GK22" s="103"/>
      <c r="GL22" s="103"/>
      <c r="GM22" s="103"/>
      <c r="GN22" s="103"/>
      <c r="GO22" s="103"/>
      <c r="GP22" s="103"/>
      <c r="GQ22" s="103"/>
      <c r="GR22" s="103"/>
      <c r="GS22" s="103"/>
      <c r="GT22" s="103"/>
      <c r="GU22" s="103"/>
      <c r="GV22" s="103"/>
      <c r="GW22" s="103"/>
      <c r="GX22" s="103"/>
      <c r="GY22" s="103"/>
      <c r="GZ22" s="103"/>
      <c r="HA22" s="103"/>
      <c r="HB22" s="103"/>
      <c r="HC22" s="103"/>
      <c r="HD22" s="103"/>
      <c r="HE22" s="103"/>
      <c r="HF22" s="103"/>
      <c r="HG22" s="103"/>
      <c r="HH22" s="103"/>
      <c r="HI22" s="103"/>
      <c r="HJ22" s="103"/>
      <c r="HK22" s="103"/>
      <c r="HL22" s="103"/>
      <c r="HM22" s="103"/>
      <c r="HN22" s="103"/>
      <c r="HO22" s="103"/>
      <c r="HP22" s="103"/>
      <c r="HQ22" s="103"/>
      <c r="HR22" s="103"/>
      <c r="HS22" s="103"/>
      <c r="HT22" s="103"/>
      <c r="HU22" s="103"/>
      <c r="HV22" s="103"/>
      <c r="HW22" s="103"/>
      <c r="HX22" s="103"/>
      <c r="HY22" s="103"/>
      <c r="HZ22" s="103"/>
      <c r="IA22" s="103"/>
      <c r="IB22" s="103"/>
      <c r="IC22" s="103"/>
      <c r="ID22" s="103"/>
      <c r="IE22" s="103"/>
      <c r="IF22" s="103"/>
      <c r="IG22" s="103"/>
      <c r="IH22" s="103"/>
      <c r="II22" s="103"/>
      <c r="IJ22" s="103"/>
      <c r="IK22" s="103"/>
      <c r="IL22" s="103"/>
      <c r="IM22" s="103"/>
      <c r="IN22" s="103"/>
      <c r="IO22" s="103"/>
      <c r="IP22" s="103"/>
      <c r="IQ22" s="103"/>
      <c r="IR22" s="103"/>
      <c r="IS22" s="103"/>
      <c r="IT22" s="103"/>
      <c r="IU22" s="103"/>
      <c r="IV22" s="103"/>
    </row>
    <row r="23" spans="1:256" ht="12.75" customHeight="1">
      <c r="A23" s="129" t="s">
        <v>159</v>
      </c>
      <c r="B23" s="129" t="s">
        <v>473</v>
      </c>
      <c r="C23" s="129" t="s">
        <v>128</v>
      </c>
      <c r="D23" s="129" t="s">
        <v>375</v>
      </c>
      <c r="E23" s="79">
        <v>14652</v>
      </c>
      <c r="F23" s="79">
        <v>14652</v>
      </c>
      <c r="G23" s="79">
        <v>14652</v>
      </c>
      <c r="H23" s="79">
        <v>14652</v>
      </c>
      <c r="I23" s="79">
        <v>0</v>
      </c>
      <c r="J23" s="79">
        <v>0</v>
      </c>
      <c r="K23" s="79">
        <v>0</v>
      </c>
      <c r="L23" s="125">
        <v>0</v>
      </c>
      <c r="M23" s="111">
        <f t="shared" si="0"/>
        <v>0</v>
      </c>
      <c r="N23" s="79">
        <f t="shared" si="0"/>
        <v>0</v>
      </c>
      <c r="O23" s="79">
        <f t="shared" si="0"/>
        <v>0</v>
      </c>
      <c r="P23" s="79">
        <v>0</v>
      </c>
      <c r="Q23" s="79">
        <v>0</v>
      </c>
      <c r="R23" s="79">
        <v>0</v>
      </c>
      <c r="S23" s="79">
        <v>0</v>
      </c>
      <c r="T23" s="79">
        <v>0</v>
      </c>
      <c r="U23" s="79">
        <v>0</v>
      </c>
      <c r="V23" s="125">
        <v>0</v>
      </c>
      <c r="W23" s="138">
        <f t="shared" si="1"/>
        <v>0</v>
      </c>
      <c r="X23" s="137">
        <f t="shared" si="1"/>
        <v>0</v>
      </c>
      <c r="Y23" s="137">
        <f t="shared" si="1"/>
        <v>0</v>
      </c>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103"/>
      <c r="BW23" s="103"/>
      <c r="BX23" s="103"/>
      <c r="BY23" s="103"/>
      <c r="BZ23" s="10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c r="DG23" s="103"/>
      <c r="DH23" s="103"/>
      <c r="DI23" s="103"/>
      <c r="DJ23" s="103"/>
      <c r="DK23" s="103"/>
      <c r="DL23" s="103"/>
      <c r="DM23" s="103"/>
      <c r="DN23" s="103"/>
      <c r="DO23" s="103"/>
      <c r="DP23" s="103"/>
      <c r="DQ23" s="103"/>
      <c r="DR23" s="103"/>
      <c r="DS23" s="103"/>
      <c r="DT23" s="103"/>
      <c r="DU23" s="103"/>
      <c r="DV23" s="103"/>
      <c r="DW23" s="103"/>
      <c r="DX23" s="103"/>
      <c r="DY23" s="103"/>
      <c r="DZ23" s="103"/>
      <c r="EA23" s="103"/>
      <c r="EB23" s="103"/>
      <c r="EC23" s="103"/>
      <c r="ED23" s="103"/>
      <c r="EE23" s="103"/>
      <c r="EF23" s="103"/>
      <c r="EG23" s="103"/>
      <c r="EH23" s="103"/>
      <c r="EI23" s="103"/>
      <c r="EJ23" s="103"/>
      <c r="EK23" s="103"/>
      <c r="EL23" s="103"/>
      <c r="EM23" s="103"/>
      <c r="EN23" s="103"/>
      <c r="EO23" s="103"/>
      <c r="EP23" s="103"/>
      <c r="EQ23" s="103"/>
      <c r="ER23" s="103"/>
      <c r="ES23" s="103"/>
      <c r="ET23" s="103"/>
      <c r="EU23" s="103"/>
      <c r="EV23" s="103"/>
      <c r="EW23" s="103"/>
      <c r="EX23" s="103"/>
      <c r="EY23" s="103"/>
      <c r="EZ23" s="103"/>
      <c r="FA23" s="103"/>
      <c r="FB23" s="103"/>
      <c r="FC23" s="103"/>
      <c r="FD23" s="103"/>
      <c r="FE23" s="103"/>
      <c r="FF23" s="103"/>
      <c r="FG23" s="103"/>
      <c r="FH23" s="103"/>
      <c r="FI23" s="103"/>
      <c r="FJ23" s="103"/>
      <c r="FK23" s="103"/>
      <c r="FL23" s="103"/>
      <c r="FM23" s="103"/>
      <c r="FN23" s="103"/>
      <c r="FO23" s="103"/>
      <c r="FP23" s="103"/>
      <c r="FQ23" s="103"/>
      <c r="FR23" s="103"/>
      <c r="FS23" s="103"/>
      <c r="FT23" s="103"/>
      <c r="FU23" s="103"/>
      <c r="FV23" s="103"/>
      <c r="FW23" s="103"/>
      <c r="FX23" s="103"/>
      <c r="FY23" s="103"/>
      <c r="FZ23" s="103"/>
      <c r="GA23" s="103"/>
      <c r="GB23" s="103"/>
      <c r="GC23" s="103"/>
      <c r="GD23" s="103"/>
      <c r="GE23" s="103"/>
      <c r="GF23" s="103"/>
      <c r="GG23" s="103"/>
      <c r="GH23" s="103"/>
      <c r="GI23" s="103"/>
      <c r="GJ23" s="103"/>
      <c r="GK23" s="103"/>
      <c r="GL23" s="103"/>
      <c r="GM23" s="103"/>
      <c r="GN23" s="103"/>
      <c r="GO23" s="103"/>
      <c r="GP23" s="103"/>
      <c r="GQ23" s="103"/>
      <c r="GR23" s="103"/>
      <c r="GS23" s="103"/>
      <c r="GT23" s="103"/>
      <c r="GU23" s="103"/>
      <c r="GV23" s="103"/>
      <c r="GW23" s="103"/>
      <c r="GX23" s="103"/>
      <c r="GY23" s="103"/>
      <c r="GZ23" s="103"/>
      <c r="HA23" s="103"/>
      <c r="HB23" s="103"/>
      <c r="HC23" s="103"/>
      <c r="HD23" s="103"/>
      <c r="HE23" s="103"/>
      <c r="HF23" s="103"/>
      <c r="HG23" s="103"/>
      <c r="HH23" s="103"/>
      <c r="HI23" s="103"/>
      <c r="HJ23" s="103"/>
      <c r="HK23" s="103"/>
      <c r="HL23" s="103"/>
      <c r="HM23" s="103"/>
      <c r="HN23" s="103"/>
      <c r="HO23" s="103"/>
      <c r="HP23" s="103"/>
      <c r="HQ23" s="103"/>
      <c r="HR23" s="103"/>
      <c r="HS23" s="103"/>
      <c r="HT23" s="103"/>
      <c r="HU23" s="103"/>
      <c r="HV23" s="103"/>
      <c r="HW23" s="103"/>
      <c r="HX23" s="103"/>
      <c r="HY23" s="103"/>
      <c r="HZ23" s="103"/>
      <c r="IA23" s="103"/>
      <c r="IB23" s="103"/>
      <c r="IC23" s="103"/>
      <c r="ID23" s="103"/>
      <c r="IE23" s="103"/>
      <c r="IF23" s="103"/>
      <c r="IG23" s="103"/>
      <c r="IH23" s="103"/>
      <c r="II23" s="103"/>
      <c r="IJ23" s="103"/>
      <c r="IK23" s="103"/>
      <c r="IL23" s="103"/>
      <c r="IM23" s="103"/>
      <c r="IN23" s="103"/>
      <c r="IO23" s="103"/>
      <c r="IP23" s="103"/>
      <c r="IQ23" s="103"/>
      <c r="IR23" s="103"/>
      <c r="IS23" s="103"/>
      <c r="IT23" s="103"/>
      <c r="IU23" s="103"/>
      <c r="IV23" s="103"/>
    </row>
    <row r="24" spans="1:256" ht="12.75" customHeight="1">
      <c r="A24" s="129" t="s">
        <v>159</v>
      </c>
      <c r="B24" s="129" t="s">
        <v>121</v>
      </c>
      <c r="C24" s="129" t="s">
        <v>128</v>
      </c>
      <c r="D24" s="129" t="s">
        <v>242</v>
      </c>
      <c r="E24" s="79">
        <v>30400</v>
      </c>
      <c r="F24" s="79">
        <v>30400</v>
      </c>
      <c r="G24" s="79">
        <v>30400</v>
      </c>
      <c r="H24" s="79">
        <v>30400</v>
      </c>
      <c r="I24" s="79">
        <v>0</v>
      </c>
      <c r="J24" s="79">
        <v>0</v>
      </c>
      <c r="K24" s="79">
        <v>0</v>
      </c>
      <c r="L24" s="125">
        <v>0</v>
      </c>
      <c r="M24" s="111">
        <f t="shared" si="0"/>
        <v>0</v>
      </c>
      <c r="N24" s="79">
        <f t="shared" si="0"/>
        <v>0</v>
      </c>
      <c r="O24" s="79">
        <f t="shared" si="0"/>
        <v>0</v>
      </c>
      <c r="P24" s="79">
        <v>0</v>
      </c>
      <c r="Q24" s="79">
        <v>0</v>
      </c>
      <c r="R24" s="79">
        <v>0</v>
      </c>
      <c r="S24" s="79">
        <v>0</v>
      </c>
      <c r="T24" s="79">
        <v>0</v>
      </c>
      <c r="U24" s="79">
        <v>0</v>
      </c>
      <c r="V24" s="125">
        <v>0</v>
      </c>
      <c r="W24" s="138">
        <f t="shared" si="1"/>
        <v>0</v>
      </c>
      <c r="X24" s="137">
        <f t="shared" si="1"/>
        <v>0</v>
      </c>
      <c r="Y24" s="137">
        <f t="shared" si="1"/>
        <v>0</v>
      </c>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103"/>
      <c r="BW24" s="103"/>
      <c r="BX24" s="103"/>
      <c r="BY24" s="103"/>
      <c r="BZ24" s="103"/>
      <c r="CA24" s="103"/>
      <c r="CB24" s="103"/>
      <c r="CC24" s="103"/>
      <c r="CD24" s="103"/>
      <c r="CE24" s="103"/>
      <c r="CF24" s="103"/>
      <c r="CG24" s="103"/>
      <c r="CH24" s="103"/>
      <c r="CI24" s="103"/>
      <c r="CJ24" s="103"/>
      <c r="CK24" s="103"/>
      <c r="CL24" s="103"/>
      <c r="CM24" s="103"/>
      <c r="CN24" s="103"/>
      <c r="CO24" s="103"/>
      <c r="CP24" s="103"/>
      <c r="CQ24" s="103"/>
      <c r="CR24" s="103"/>
      <c r="CS24" s="103"/>
      <c r="CT24" s="103"/>
      <c r="CU24" s="103"/>
      <c r="CV24" s="103"/>
      <c r="CW24" s="103"/>
      <c r="CX24" s="103"/>
      <c r="CY24" s="103"/>
      <c r="CZ24" s="103"/>
      <c r="DA24" s="103"/>
      <c r="DB24" s="103"/>
      <c r="DC24" s="103"/>
      <c r="DD24" s="103"/>
      <c r="DE24" s="103"/>
      <c r="DF24" s="103"/>
      <c r="DG24" s="103"/>
      <c r="DH24" s="103"/>
      <c r="DI24" s="103"/>
      <c r="DJ24" s="103"/>
      <c r="DK24" s="103"/>
      <c r="DL24" s="103"/>
      <c r="DM24" s="103"/>
      <c r="DN24" s="103"/>
      <c r="DO24" s="103"/>
      <c r="DP24" s="103"/>
      <c r="DQ24" s="103"/>
      <c r="DR24" s="103"/>
      <c r="DS24" s="103"/>
      <c r="DT24" s="103"/>
      <c r="DU24" s="103"/>
      <c r="DV24" s="103"/>
      <c r="DW24" s="103"/>
      <c r="DX24" s="103"/>
      <c r="DY24" s="103"/>
      <c r="DZ24" s="103"/>
      <c r="EA24" s="103"/>
      <c r="EB24" s="103"/>
      <c r="EC24" s="103"/>
      <c r="ED24" s="103"/>
      <c r="EE24" s="103"/>
      <c r="EF24" s="103"/>
      <c r="EG24" s="103"/>
      <c r="EH24" s="103"/>
      <c r="EI24" s="103"/>
      <c r="EJ24" s="103"/>
      <c r="EK24" s="103"/>
      <c r="EL24" s="103"/>
      <c r="EM24" s="103"/>
      <c r="EN24" s="103"/>
      <c r="EO24" s="103"/>
      <c r="EP24" s="103"/>
      <c r="EQ24" s="103"/>
      <c r="ER24" s="103"/>
      <c r="ES24" s="103"/>
      <c r="ET24" s="103"/>
      <c r="EU24" s="103"/>
      <c r="EV24" s="103"/>
      <c r="EW24" s="103"/>
      <c r="EX24" s="103"/>
      <c r="EY24" s="103"/>
      <c r="EZ24" s="103"/>
      <c r="FA24" s="103"/>
      <c r="FB24" s="103"/>
      <c r="FC24" s="103"/>
      <c r="FD24" s="103"/>
      <c r="FE24" s="103"/>
      <c r="FF24" s="103"/>
      <c r="FG24" s="103"/>
      <c r="FH24" s="103"/>
      <c r="FI24" s="103"/>
      <c r="FJ24" s="103"/>
      <c r="FK24" s="103"/>
      <c r="FL24" s="103"/>
      <c r="FM24" s="103"/>
      <c r="FN24" s="103"/>
      <c r="FO24" s="103"/>
      <c r="FP24" s="103"/>
      <c r="FQ24" s="103"/>
      <c r="FR24" s="103"/>
      <c r="FS24" s="103"/>
      <c r="FT24" s="103"/>
      <c r="FU24" s="103"/>
      <c r="FV24" s="103"/>
      <c r="FW24" s="103"/>
      <c r="FX24" s="103"/>
      <c r="FY24" s="103"/>
      <c r="FZ24" s="103"/>
      <c r="GA24" s="103"/>
      <c r="GB24" s="103"/>
      <c r="GC24" s="103"/>
      <c r="GD24" s="103"/>
      <c r="GE24" s="103"/>
      <c r="GF24" s="103"/>
      <c r="GG24" s="103"/>
      <c r="GH24" s="103"/>
      <c r="GI24" s="103"/>
      <c r="GJ24" s="103"/>
      <c r="GK24" s="103"/>
      <c r="GL24" s="103"/>
      <c r="GM24" s="103"/>
      <c r="GN24" s="103"/>
      <c r="GO24" s="103"/>
      <c r="GP24" s="103"/>
      <c r="GQ24" s="103"/>
      <c r="GR24" s="103"/>
      <c r="GS24" s="103"/>
      <c r="GT24" s="103"/>
      <c r="GU24" s="103"/>
      <c r="GV24" s="103"/>
      <c r="GW24" s="103"/>
      <c r="GX24" s="103"/>
      <c r="GY24" s="103"/>
      <c r="GZ24" s="103"/>
      <c r="HA24" s="103"/>
      <c r="HB24" s="103"/>
      <c r="HC24" s="103"/>
      <c r="HD24" s="103"/>
      <c r="HE24" s="103"/>
      <c r="HF24" s="103"/>
      <c r="HG24" s="103"/>
      <c r="HH24" s="103"/>
      <c r="HI24" s="103"/>
      <c r="HJ24" s="103"/>
      <c r="HK24" s="103"/>
      <c r="HL24" s="103"/>
      <c r="HM24" s="103"/>
      <c r="HN24" s="103"/>
      <c r="HO24" s="103"/>
      <c r="HP24" s="103"/>
      <c r="HQ24" s="103"/>
      <c r="HR24" s="103"/>
      <c r="HS24" s="103"/>
      <c r="HT24" s="103"/>
      <c r="HU24" s="103"/>
      <c r="HV24" s="103"/>
      <c r="HW24" s="103"/>
      <c r="HX24" s="103"/>
      <c r="HY24" s="103"/>
      <c r="HZ24" s="103"/>
      <c r="IA24" s="103"/>
      <c r="IB24" s="103"/>
      <c r="IC24" s="103"/>
      <c r="ID24" s="103"/>
      <c r="IE24" s="103"/>
      <c r="IF24" s="103"/>
      <c r="IG24" s="103"/>
      <c r="IH24" s="103"/>
      <c r="II24" s="103"/>
      <c r="IJ24" s="103"/>
      <c r="IK24" s="103"/>
      <c r="IL24" s="103"/>
      <c r="IM24" s="103"/>
      <c r="IN24" s="103"/>
      <c r="IO24" s="103"/>
      <c r="IP24" s="103"/>
      <c r="IQ24" s="103"/>
      <c r="IR24" s="103"/>
      <c r="IS24" s="103"/>
      <c r="IT24" s="103"/>
      <c r="IU24" s="103"/>
      <c r="IV24" s="103"/>
    </row>
    <row r="25" spans="1:256" ht="12.75" customHeight="1">
      <c r="A25" s="129"/>
      <c r="B25" s="129" t="s">
        <v>267</v>
      </c>
      <c r="C25" s="129"/>
      <c r="D25" s="129" t="s">
        <v>400</v>
      </c>
      <c r="E25" s="79">
        <v>3272975.81</v>
      </c>
      <c r="F25" s="79">
        <v>3272975.81</v>
      </c>
      <c r="G25" s="79">
        <v>3272975.81</v>
      </c>
      <c r="H25" s="79">
        <v>3172975.81</v>
      </c>
      <c r="I25" s="79">
        <v>100000</v>
      </c>
      <c r="J25" s="79">
        <v>0</v>
      </c>
      <c r="K25" s="79">
        <v>0</v>
      </c>
      <c r="L25" s="125">
        <v>0</v>
      </c>
      <c r="M25" s="111">
        <f t="shared" si="0"/>
        <v>0</v>
      </c>
      <c r="N25" s="79">
        <f t="shared" si="0"/>
        <v>0</v>
      </c>
      <c r="O25" s="79">
        <f t="shared" si="0"/>
        <v>0</v>
      </c>
      <c r="P25" s="79">
        <v>0</v>
      </c>
      <c r="Q25" s="79">
        <v>0</v>
      </c>
      <c r="R25" s="79">
        <v>0</v>
      </c>
      <c r="S25" s="79">
        <v>0</v>
      </c>
      <c r="T25" s="79">
        <v>0</v>
      </c>
      <c r="U25" s="79">
        <v>0</v>
      </c>
      <c r="V25" s="125">
        <v>0</v>
      </c>
      <c r="W25" s="138">
        <f t="shared" si="1"/>
        <v>0</v>
      </c>
      <c r="X25" s="137">
        <f t="shared" si="1"/>
        <v>0</v>
      </c>
      <c r="Y25" s="137">
        <f t="shared" si="1"/>
        <v>0</v>
      </c>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c r="FQ25" s="103"/>
      <c r="FR25" s="103"/>
      <c r="FS25" s="103"/>
      <c r="FT25" s="103"/>
      <c r="FU25" s="103"/>
      <c r="FV25" s="103"/>
      <c r="FW25" s="103"/>
      <c r="FX25" s="103"/>
      <c r="FY25" s="103"/>
      <c r="FZ25" s="103"/>
      <c r="GA25" s="103"/>
      <c r="GB25" s="103"/>
      <c r="GC25" s="103"/>
      <c r="GD25" s="103"/>
      <c r="GE25" s="103"/>
      <c r="GF25" s="103"/>
      <c r="GG25" s="103"/>
      <c r="GH25" s="103"/>
      <c r="GI25" s="103"/>
      <c r="GJ25" s="103"/>
      <c r="GK25" s="103"/>
      <c r="GL25" s="103"/>
      <c r="GM25" s="103"/>
      <c r="GN25" s="103"/>
      <c r="GO25" s="103"/>
      <c r="GP25" s="103"/>
      <c r="GQ25" s="103"/>
      <c r="GR25" s="103"/>
      <c r="GS25" s="103"/>
      <c r="GT25" s="103"/>
      <c r="GU25" s="103"/>
      <c r="GV25" s="103"/>
      <c r="GW25" s="103"/>
      <c r="GX25" s="103"/>
      <c r="GY25" s="103"/>
      <c r="GZ25" s="103"/>
      <c r="HA25" s="103"/>
      <c r="HB25" s="103"/>
      <c r="HC25" s="103"/>
      <c r="HD25" s="103"/>
      <c r="HE25" s="103"/>
      <c r="HF25" s="103"/>
      <c r="HG25" s="103"/>
      <c r="HH25" s="103"/>
      <c r="HI25" s="103"/>
      <c r="HJ25" s="103"/>
      <c r="HK25" s="103"/>
      <c r="HL25" s="103"/>
      <c r="HM25" s="103"/>
      <c r="HN25" s="103"/>
      <c r="HO25" s="103"/>
      <c r="HP25" s="103"/>
      <c r="HQ25" s="103"/>
      <c r="HR25" s="103"/>
      <c r="HS25" s="103"/>
      <c r="HT25" s="103"/>
      <c r="HU25" s="103"/>
      <c r="HV25" s="103"/>
      <c r="HW25" s="103"/>
      <c r="HX25" s="103"/>
      <c r="HY25" s="103"/>
      <c r="HZ25" s="103"/>
      <c r="IA25" s="103"/>
      <c r="IB25" s="103"/>
      <c r="IC25" s="103"/>
      <c r="ID25" s="103"/>
      <c r="IE25" s="103"/>
      <c r="IF25" s="103"/>
      <c r="IG25" s="103"/>
      <c r="IH25" s="103"/>
      <c r="II25" s="103"/>
      <c r="IJ25" s="103"/>
      <c r="IK25" s="103"/>
      <c r="IL25" s="103"/>
      <c r="IM25" s="103"/>
      <c r="IN25" s="103"/>
      <c r="IO25" s="103"/>
      <c r="IP25" s="103"/>
      <c r="IQ25" s="103"/>
      <c r="IR25" s="103"/>
      <c r="IS25" s="103"/>
      <c r="IT25" s="103"/>
      <c r="IU25" s="103"/>
      <c r="IV25" s="103"/>
    </row>
    <row r="26" spans="1:256" ht="12.75" customHeight="1">
      <c r="A26" s="129"/>
      <c r="B26" s="129" t="s">
        <v>501</v>
      </c>
      <c r="C26" s="129"/>
      <c r="D26" s="129" t="s">
        <v>145</v>
      </c>
      <c r="E26" s="79">
        <v>2625685.81</v>
      </c>
      <c r="F26" s="79">
        <v>2625685.81</v>
      </c>
      <c r="G26" s="79">
        <v>2625685.81</v>
      </c>
      <c r="H26" s="79">
        <v>2625685.81</v>
      </c>
      <c r="I26" s="79">
        <v>0</v>
      </c>
      <c r="J26" s="79">
        <v>0</v>
      </c>
      <c r="K26" s="79">
        <v>0</v>
      </c>
      <c r="L26" s="125">
        <v>0</v>
      </c>
      <c r="M26" s="111">
        <f t="shared" si="0"/>
        <v>0</v>
      </c>
      <c r="N26" s="79">
        <f t="shared" si="0"/>
        <v>0</v>
      </c>
      <c r="O26" s="79">
        <f t="shared" si="0"/>
        <v>0</v>
      </c>
      <c r="P26" s="79">
        <v>0</v>
      </c>
      <c r="Q26" s="79">
        <v>0</v>
      </c>
      <c r="R26" s="79">
        <v>0</v>
      </c>
      <c r="S26" s="79">
        <v>0</v>
      </c>
      <c r="T26" s="79">
        <v>0</v>
      </c>
      <c r="U26" s="79">
        <v>0</v>
      </c>
      <c r="V26" s="125">
        <v>0</v>
      </c>
      <c r="W26" s="138">
        <f t="shared" si="1"/>
        <v>0</v>
      </c>
      <c r="X26" s="137">
        <f t="shared" si="1"/>
        <v>0</v>
      </c>
      <c r="Y26" s="137">
        <f t="shared" si="1"/>
        <v>0</v>
      </c>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03"/>
      <c r="HG26" s="103"/>
      <c r="HH26" s="103"/>
      <c r="HI26" s="103"/>
      <c r="HJ26" s="103"/>
      <c r="HK26" s="103"/>
      <c r="HL26" s="103"/>
      <c r="HM26" s="103"/>
      <c r="HN26" s="103"/>
      <c r="HO26" s="103"/>
      <c r="HP26" s="103"/>
      <c r="HQ26" s="103"/>
      <c r="HR26" s="103"/>
      <c r="HS26" s="103"/>
      <c r="HT26" s="103"/>
      <c r="HU26" s="103"/>
      <c r="HV26" s="103"/>
      <c r="HW26" s="103"/>
      <c r="HX26" s="103"/>
      <c r="HY26" s="103"/>
      <c r="HZ26" s="103"/>
      <c r="IA26" s="103"/>
      <c r="IB26" s="103"/>
      <c r="IC26" s="103"/>
      <c r="ID26" s="103"/>
      <c r="IE26" s="103"/>
      <c r="IF26" s="103"/>
      <c r="IG26" s="103"/>
      <c r="IH26" s="103"/>
      <c r="II26" s="103"/>
      <c r="IJ26" s="103"/>
      <c r="IK26" s="103"/>
      <c r="IL26" s="103"/>
      <c r="IM26" s="103"/>
      <c r="IN26" s="103"/>
      <c r="IO26" s="103"/>
      <c r="IP26" s="103"/>
      <c r="IQ26" s="103"/>
      <c r="IR26" s="103"/>
      <c r="IS26" s="103"/>
      <c r="IT26" s="103"/>
      <c r="IU26" s="103"/>
      <c r="IV26" s="103"/>
    </row>
    <row r="27" spans="1:256" ht="12.75" customHeight="1">
      <c r="A27" s="129" t="s">
        <v>163</v>
      </c>
      <c r="B27" s="129" t="s">
        <v>20</v>
      </c>
      <c r="C27" s="129" t="s">
        <v>267</v>
      </c>
      <c r="D27" s="129" t="s">
        <v>8</v>
      </c>
      <c r="E27" s="79">
        <v>1656057</v>
      </c>
      <c r="F27" s="79">
        <v>1656057</v>
      </c>
      <c r="G27" s="79">
        <v>1656057</v>
      </c>
      <c r="H27" s="79">
        <v>1656057</v>
      </c>
      <c r="I27" s="79">
        <v>0</v>
      </c>
      <c r="J27" s="79">
        <v>0</v>
      </c>
      <c r="K27" s="79">
        <v>0</v>
      </c>
      <c r="L27" s="125">
        <v>0</v>
      </c>
      <c r="M27" s="111">
        <f t="shared" ref="M27:O46" si="2">SUM(0)</f>
        <v>0</v>
      </c>
      <c r="N27" s="79">
        <f t="shared" si="2"/>
        <v>0</v>
      </c>
      <c r="O27" s="79">
        <f t="shared" si="2"/>
        <v>0</v>
      </c>
      <c r="P27" s="79">
        <v>0</v>
      </c>
      <c r="Q27" s="79">
        <v>0</v>
      </c>
      <c r="R27" s="79">
        <v>0</v>
      </c>
      <c r="S27" s="79">
        <v>0</v>
      </c>
      <c r="T27" s="79">
        <v>0</v>
      </c>
      <c r="U27" s="79">
        <v>0</v>
      </c>
      <c r="V27" s="125">
        <v>0</v>
      </c>
      <c r="W27" s="138">
        <f t="shared" ref="W27:Y46" si="3">SUM(0)</f>
        <v>0</v>
      </c>
      <c r="X27" s="137">
        <f t="shared" si="3"/>
        <v>0</v>
      </c>
      <c r="Y27" s="137">
        <f t="shared" si="3"/>
        <v>0</v>
      </c>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c r="FQ27" s="103"/>
      <c r="FR27" s="103"/>
      <c r="FS27" s="103"/>
      <c r="FT27" s="103"/>
      <c r="FU27" s="103"/>
      <c r="FV27" s="103"/>
      <c r="FW27" s="103"/>
      <c r="FX27" s="103"/>
      <c r="FY27" s="103"/>
      <c r="FZ27" s="103"/>
      <c r="GA27" s="103"/>
      <c r="GB27" s="103"/>
      <c r="GC27" s="103"/>
      <c r="GD27" s="103"/>
      <c r="GE27" s="103"/>
      <c r="GF27" s="103"/>
      <c r="GG27" s="103"/>
      <c r="GH27" s="103"/>
      <c r="GI27" s="103"/>
      <c r="GJ27" s="103"/>
      <c r="GK27" s="103"/>
      <c r="GL27" s="103"/>
      <c r="GM27" s="103"/>
      <c r="GN27" s="103"/>
      <c r="GO27" s="103"/>
      <c r="GP27" s="103"/>
      <c r="GQ27" s="103"/>
      <c r="GR27" s="103"/>
      <c r="GS27" s="103"/>
      <c r="GT27" s="103"/>
      <c r="GU27" s="103"/>
      <c r="GV27" s="103"/>
      <c r="GW27" s="103"/>
      <c r="GX27" s="103"/>
      <c r="GY27" s="103"/>
      <c r="GZ27" s="103"/>
      <c r="HA27" s="103"/>
      <c r="HB27" s="103"/>
      <c r="HC27" s="103"/>
      <c r="HD27" s="103"/>
      <c r="HE27" s="103"/>
      <c r="HF27" s="103"/>
      <c r="HG27" s="103"/>
      <c r="HH27" s="103"/>
      <c r="HI27" s="103"/>
      <c r="HJ27" s="103"/>
      <c r="HK27" s="103"/>
      <c r="HL27" s="103"/>
      <c r="HM27" s="103"/>
      <c r="HN27" s="103"/>
      <c r="HO27" s="103"/>
      <c r="HP27" s="103"/>
      <c r="HQ27" s="103"/>
      <c r="HR27" s="103"/>
      <c r="HS27" s="103"/>
      <c r="HT27" s="103"/>
      <c r="HU27" s="103"/>
      <c r="HV27" s="103"/>
      <c r="HW27" s="103"/>
      <c r="HX27" s="103"/>
      <c r="HY27" s="103"/>
      <c r="HZ27" s="103"/>
      <c r="IA27" s="103"/>
      <c r="IB27" s="103"/>
      <c r="IC27" s="103"/>
      <c r="ID27" s="103"/>
      <c r="IE27" s="103"/>
      <c r="IF27" s="103"/>
      <c r="IG27" s="103"/>
      <c r="IH27" s="103"/>
      <c r="II27" s="103"/>
      <c r="IJ27" s="103"/>
      <c r="IK27" s="103"/>
      <c r="IL27" s="103"/>
      <c r="IM27" s="103"/>
      <c r="IN27" s="103"/>
      <c r="IO27" s="103"/>
      <c r="IP27" s="103"/>
      <c r="IQ27" s="103"/>
      <c r="IR27" s="103"/>
      <c r="IS27" s="103"/>
      <c r="IT27" s="103"/>
      <c r="IU27" s="103"/>
      <c r="IV27" s="103"/>
    </row>
    <row r="28" spans="1:256" ht="12.75" customHeight="1">
      <c r="A28" s="129" t="s">
        <v>163</v>
      </c>
      <c r="B28" s="129" t="s">
        <v>149</v>
      </c>
      <c r="C28" s="129" t="s">
        <v>267</v>
      </c>
      <c r="D28" s="129" t="s">
        <v>337</v>
      </c>
      <c r="E28" s="79">
        <v>576307.81000000006</v>
      </c>
      <c r="F28" s="79">
        <v>576307.81000000006</v>
      </c>
      <c r="G28" s="79">
        <v>576307.81000000006</v>
      </c>
      <c r="H28" s="79">
        <v>576307.81000000006</v>
      </c>
      <c r="I28" s="79">
        <v>0</v>
      </c>
      <c r="J28" s="79">
        <v>0</v>
      </c>
      <c r="K28" s="79">
        <v>0</v>
      </c>
      <c r="L28" s="125">
        <v>0</v>
      </c>
      <c r="M28" s="111">
        <f t="shared" si="2"/>
        <v>0</v>
      </c>
      <c r="N28" s="79">
        <f t="shared" si="2"/>
        <v>0</v>
      </c>
      <c r="O28" s="79">
        <f t="shared" si="2"/>
        <v>0</v>
      </c>
      <c r="P28" s="79">
        <v>0</v>
      </c>
      <c r="Q28" s="79">
        <v>0</v>
      </c>
      <c r="R28" s="79">
        <v>0</v>
      </c>
      <c r="S28" s="79">
        <v>0</v>
      </c>
      <c r="T28" s="79">
        <v>0</v>
      </c>
      <c r="U28" s="79">
        <v>0</v>
      </c>
      <c r="V28" s="125">
        <v>0</v>
      </c>
      <c r="W28" s="138">
        <f t="shared" si="3"/>
        <v>0</v>
      </c>
      <c r="X28" s="137">
        <f t="shared" si="3"/>
        <v>0</v>
      </c>
      <c r="Y28" s="137">
        <f t="shared" si="3"/>
        <v>0</v>
      </c>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3"/>
      <c r="DD28" s="103"/>
      <c r="DE28" s="103"/>
      <c r="DF28" s="103"/>
      <c r="DG28" s="103"/>
      <c r="DH28" s="103"/>
      <c r="DI28" s="103"/>
      <c r="DJ28" s="103"/>
      <c r="DK28" s="103"/>
      <c r="DL28" s="103"/>
      <c r="DM28" s="103"/>
      <c r="DN28" s="103"/>
      <c r="DO28" s="103"/>
      <c r="DP28" s="103"/>
      <c r="DQ28" s="103"/>
      <c r="DR28" s="103"/>
      <c r="DS28" s="103"/>
      <c r="DT28" s="103"/>
      <c r="DU28" s="103"/>
      <c r="DV28" s="103"/>
      <c r="DW28" s="103"/>
      <c r="DX28" s="103"/>
      <c r="DY28" s="103"/>
      <c r="DZ28" s="103"/>
      <c r="EA28" s="103"/>
      <c r="EB28" s="103"/>
      <c r="EC28" s="103"/>
      <c r="ED28" s="103"/>
      <c r="EE28" s="103"/>
      <c r="EF28" s="103"/>
      <c r="EG28" s="103"/>
      <c r="EH28" s="103"/>
      <c r="EI28" s="103"/>
      <c r="EJ28" s="103"/>
      <c r="EK28" s="103"/>
      <c r="EL28" s="103"/>
      <c r="EM28" s="103"/>
      <c r="EN28" s="103"/>
      <c r="EO28" s="103"/>
      <c r="EP28" s="103"/>
      <c r="EQ28" s="103"/>
      <c r="ER28" s="103"/>
      <c r="ES28" s="103"/>
      <c r="ET28" s="103"/>
      <c r="EU28" s="103"/>
      <c r="EV28" s="103"/>
      <c r="EW28" s="103"/>
      <c r="EX28" s="103"/>
      <c r="EY28" s="103"/>
      <c r="EZ28" s="103"/>
      <c r="FA28" s="103"/>
      <c r="FB28" s="103"/>
      <c r="FC28" s="103"/>
      <c r="FD28" s="103"/>
      <c r="FE28" s="103"/>
      <c r="FF28" s="103"/>
      <c r="FG28" s="103"/>
      <c r="FH28" s="103"/>
      <c r="FI28" s="103"/>
      <c r="FJ28" s="103"/>
      <c r="FK28" s="103"/>
      <c r="FL28" s="103"/>
      <c r="FM28" s="103"/>
      <c r="FN28" s="103"/>
      <c r="FO28" s="103"/>
      <c r="FP28" s="103"/>
      <c r="FQ28" s="103"/>
      <c r="FR28" s="103"/>
      <c r="FS28" s="103"/>
      <c r="FT28" s="103"/>
      <c r="FU28" s="103"/>
      <c r="FV28" s="103"/>
      <c r="FW28" s="103"/>
      <c r="FX28" s="103"/>
      <c r="FY28" s="103"/>
      <c r="FZ28" s="103"/>
      <c r="GA28" s="103"/>
      <c r="GB28" s="103"/>
      <c r="GC28" s="103"/>
      <c r="GD28" s="103"/>
      <c r="GE28" s="103"/>
      <c r="GF28" s="103"/>
      <c r="GG28" s="103"/>
      <c r="GH28" s="103"/>
      <c r="GI28" s="103"/>
      <c r="GJ28" s="103"/>
      <c r="GK28" s="103"/>
      <c r="GL28" s="103"/>
      <c r="GM28" s="103"/>
      <c r="GN28" s="103"/>
      <c r="GO28" s="103"/>
      <c r="GP28" s="103"/>
      <c r="GQ28" s="103"/>
      <c r="GR28" s="103"/>
      <c r="GS28" s="103"/>
      <c r="GT28" s="103"/>
      <c r="GU28" s="103"/>
      <c r="GV28" s="103"/>
      <c r="GW28" s="103"/>
      <c r="GX28" s="103"/>
      <c r="GY28" s="103"/>
      <c r="GZ28" s="103"/>
      <c r="HA28" s="103"/>
      <c r="HB28" s="103"/>
      <c r="HC28" s="103"/>
      <c r="HD28" s="103"/>
      <c r="HE28" s="103"/>
      <c r="HF28" s="103"/>
      <c r="HG28" s="103"/>
      <c r="HH28" s="103"/>
      <c r="HI28" s="103"/>
      <c r="HJ28" s="103"/>
      <c r="HK28" s="103"/>
      <c r="HL28" s="103"/>
      <c r="HM28" s="103"/>
      <c r="HN28" s="103"/>
      <c r="HO28" s="103"/>
      <c r="HP28" s="103"/>
      <c r="HQ28" s="103"/>
      <c r="HR28" s="103"/>
      <c r="HS28" s="103"/>
      <c r="HT28" s="103"/>
      <c r="HU28" s="103"/>
      <c r="HV28" s="103"/>
      <c r="HW28" s="103"/>
      <c r="HX28" s="103"/>
      <c r="HY28" s="103"/>
      <c r="HZ28" s="103"/>
      <c r="IA28" s="103"/>
      <c r="IB28" s="103"/>
      <c r="IC28" s="103"/>
      <c r="ID28" s="103"/>
      <c r="IE28" s="103"/>
      <c r="IF28" s="103"/>
      <c r="IG28" s="103"/>
      <c r="IH28" s="103"/>
      <c r="II28" s="103"/>
      <c r="IJ28" s="103"/>
      <c r="IK28" s="103"/>
      <c r="IL28" s="103"/>
      <c r="IM28" s="103"/>
      <c r="IN28" s="103"/>
      <c r="IO28" s="103"/>
      <c r="IP28" s="103"/>
      <c r="IQ28" s="103"/>
      <c r="IR28" s="103"/>
      <c r="IS28" s="103"/>
      <c r="IT28" s="103"/>
      <c r="IU28" s="103"/>
      <c r="IV28" s="103"/>
    </row>
    <row r="29" spans="1:256" ht="12.75" customHeight="1">
      <c r="A29" s="129" t="s">
        <v>163</v>
      </c>
      <c r="B29" s="129" t="s">
        <v>292</v>
      </c>
      <c r="C29" s="129" t="s">
        <v>267</v>
      </c>
      <c r="D29" s="129" t="s">
        <v>523</v>
      </c>
      <c r="E29" s="79">
        <v>387036</v>
      </c>
      <c r="F29" s="79">
        <v>387036</v>
      </c>
      <c r="G29" s="79">
        <v>387036</v>
      </c>
      <c r="H29" s="79">
        <v>387036</v>
      </c>
      <c r="I29" s="79">
        <v>0</v>
      </c>
      <c r="J29" s="79">
        <v>0</v>
      </c>
      <c r="K29" s="79">
        <v>0</v>
      </c>
      <c r="L29" s="125">
        <v>0</v>
      </c>
      <c r="M29" s="111">
        <f t="shared" si="2"/>
        <v>0</v>
      </c>
      <c r="N29" s="79">
        <f t="shared" si="2"/>
        <v>0</v>
      </c>
      <c r="O29" s="79">
        <f t="shared" si="2"/>
        <v>0</v>
      </c>
      <c r="P29" s="79">
        <v>0</v>
      </c>
      <c r="Q29" s="79">
        <v>0</v>
      </c>
      <c r="R29" s="79">
        <v>0</v>
      </c>
      <c r="S29" s="79">
        <v>0</v>
      </c>
      <c r="T29" s="79">
        <v>0</v>
      </c>
      <c r="U29" s="79">
        <v>0</v>
      </c>
      <c r="V29" s="125">
        <v>0</v>
      </c>
      <c r="W29" s="138">
        <f t="shared" si="3"/>
        <v>0</v>
      </c>
      <c r="X29" s="137">
        <f t="shared" si="3"/>
        <v>0</v>
      </c>
      <c r="Y29" s="137">
        <f t="shared" si="3"/>
        <v>0</v>
      </c>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c r="BP29" s="103"/>
      <c r="BQ29" s="103"/>
      <c r="BR29" s="103"/>
      <c r="BS29" s="103"/>
      <c r="BT29" s="103"/>
      <c r="BU29" s="103"/>
      <c r="BV29" s="103"/>
      <c r="BW29" s="103"/>
      <c r="BX29" s="103"/>
      <c r="BY29" s="103"/>
      <c r="BZ29" s="103"/>
      <c r="CA29" s="103"/>
      <c r="CB29" s="103"/>
      <c r="CC29" s="103"/>
      <c r="CD29" s="103"/>
      <c r="CE29" s="103"/>
      <c r="CF29" s="103"/>
      <c r="CG29" s="103"/>
      <c r="CH29" s="103"/>
      <c r="CI29" s="103"/>
      <c r="CJ29" s="103"/>
      <c r="CK29" s="103"/>
      <c r="CL29" s="103"/>
      <c r="CM29" s="103"/>
      <c r="CN29" s="103"/>
      <c r="CO29" s="103"/>
      <c r="CP29" s="103"/>
      <c r="CQ29" s="103"/>
      <c r="CR29" s="103"/>
      <c r="CS29" s="103"/>
      <c r="CT29" s="103"/>
      <c r="CU29" s="103"/>
      <c r="CV29" s="103"/>
      <c r="CW29" s="103"/>
      <c r="CX29" s="103"/>
      <c r="CY29" s="103"/>
      <c r="CZ29" s="103"/>
      <c r="DA29" s="103"/>
      <c r="DB29" s="103"/>
      <c r="DC29" s="103"/>
      <c r="DD29" s="103"/>
      <c r="DE29" s="103"/>
      <c r="DF29" s="103"/>
      <c r="DG29" s="103"/>
      <c r="DH29" s="103"/>
      <c r="DI29" s="103"/>
      <c r="DJ29" s="103"/>
      <c r="DK29" s="103"/>
      <c r="DL29" s="103"/>
      <c r="DM29" s="103"/>
      <c r="DN29" s="103"/>
      <c r="DO29" s="103"/>
      <c r="DP29" s="103"/>
      <c r="DQ29" s="103"/>
      <c r="DR29" s="103"/>
      <c r="DS29" s="103"/>
      <c r="DT29" s="103"/>
      <c r="DU29" s="103"/>
      <c r="DV29" s="103"/>
      <c r="DW29" s="103"/>
      <c r="DX29" s="103"/>
      <c r="DY29" s="103"/>
      <c r="DZ29" s="103"/>
      <c r="EA29" s="103"/>
      <c r="EB29" s="103"/>
      <c r="EC29" s="103"/>
      <c r="ED29" s="103"/>
      <c r="EE29" s="103"/>
      <c r="EF29" s="103"/>
      <c r="EG29" s="103"/>
      <c r="EH29" s="103"/>
      <c r="EI29" s="103"/>
      <c r="EJ29" s="103"/>
      <c r="EK29" s="103"/>
      <c r="EL29" s="103"/>
      <c r="EM29" s="103"/>
      <c r="EN29" s="103"/>
      <c r="EO29" s="103"/>
      <c r="EP29" s="103"/>
      <c r="EQ29" s="103"/>
      <c r="ER29" s="103"/>
      <c r="ES29" s="103"/>
      <c r="ET29" s="103"/>
      <c r="EU29" s="103"/>
      <c r="EV29" s="103"/>
      <c r="EW29" s="103"/>
      <c r="EX29" s="103"/>
      <c r="EY29" s="103"/>
      <c r="EZ29" s="103"/>
      <c r="FA29" s="103"/>
      <c r="FB29" s="103"/>
      <c r="FC29" s="103"/>
      <c r="FD29" s="103"/>
      <c r="FE29" s="103"/>
      <c r="FF29" s="103"/>
      <c r="FG29" s="103"/>
      <c r="FH29" s="103"/>
      <c r="FI29" s="103"/>
      <c r="FJ29" s="103"/>
      <c r="FK29" s="103"/>
      <c r="FL29" s="103"/>
      <c r="FM29" s="103"/>
      <c r="FN29" s="103"/>
      <c r="FO29" s="103"/>
      <c r="FP29" s="103"/>
      <c r="FQ29" s="103"/>
      <c r="FR29" s="103"/>
      <c r="FS29" s="103"/>
      <c r="FT29" s="103"/>
      <c r="FU29" s="103"/>
      <c r="FV29" s="103"/>
      <c r="FW29" s="103"/>
      <c r="FX29" s="103"/>
      <c r="FY29" s="103"/>
      <c r="FZ29" s="103"/>
      <c r="GA29" s="103"/>
      <c r="GB29" s="103"/>
      <c r="GC29" s="103"/>
      <c r="GD29" s="103"/>
      <c r="GE29" s="103"/>
      <c r="GF29" s="103"/>
      <c r="GG29" s="103"/>
      <c r="GH29" s="103"/>
      <c r="GI29" s="103"/>
      <c r="GJ29" s="103"/>
      <c r="GK29" s="103"/>
      <c r="GL29" s="103"/>
      <c r="GM29" s="103"/>
      <c r="GN29" s="103"/>
      <c r="GO29" s="103"/>
      <c r="GP29" s="103"/>
      <c r="GQ29" s="103"/>
      <c r="GR29" s="103"/>
      <c r="GS29" s="103"/>
      <c r="GT29" s="103"/>
      <c r="GU29" s="103"/>
      <c r="GV29" s="103"/>
      <c r="GW29" s="103"/>
      <c r="GX29" s="103"/>
      <c r="GY29" s="103"/>
      <c r="GZ29" s="103"/>
      <c r="HA29" s="103"/>
      <c r="HB29" s="103"/>
      <c r="HC29" s="103"/>
      <c r="HD29" s="103"/>
      <c r="HE29" s="103"/>
      <c r="HF29" s="103"/>
      <c r="HG29" s="103"/>
      <c r="HH29" s="103"/>
      <c r="HI29" s="103"/>
      <c r="HJ29" s="103"/>
      <c r="HK29" s="103"/>
      <c r="HL29" s="103"/>
      <c r="HM29" s="103"/>
      <c r="HN29" s="103"/>
      <c r="HO29" s="103"/>
      <c r="HP29" s="103"/>
      <c r="HQ29" s="103"/>
      <c r="HR29" s="103"/>
      <c r="HS29" s="103"/>
      <c r="HT29" s="103"/>
      <c r="HU29" s="103"/>
      <c r="HV29" s="103"/>
      <c r="HW29" s="103"/>
      <c r="HX29" s="103"/>
      <c r="HY29" s="103"/>
      <c r="HZ29" s="103"/>
      <c r="IA29" s="103"/>
      <c r="IB29" s="103"/>
      <c r="IC29" s="103"/>
      <c r="ID29" s="103"/>
      <c r="IE29" s="103"/>
      <c r="IF29" s="103"/>
      <c r="IG29" s="103"/>
      <c r="IH29" s="103"/>
      <c r="II29" s="103"/>
      <c r="IJ29" s="103"/>
      <c r="IK29" s="103"/>
      <c r="IL29" s="103"/>
      <c r="IM29" s="103"/>
      <c r="IN29" s="103"/>
      <c r="IO29" s="103"/>
      <c r="IP29" s="103"/>
      <c r="IQ29" s="103"/>
      <c r="IR29" s="103"/>
      <c r="IS29" s="103"/>
      <c r="IT29" s="103"/>
      <c r="IU29" s="103"/>
      <c r="IV29" s="103"/>
    </row>
    <row r="30" spans="1:256" ht="12.75" customHeight="1">
      <c r="A30" s="129" t="s">
        <v>163</v>
      </c>
      <c r="B30" s="129" t="s">
        <v>441</v>
      </c>
      <c r="C30" s="129" t="s">
        <v>267</v>
      </c>
      <c r="D30" s="129" t="s">
        <v>438</v>
      </c>
      <c r="E30" s="79">
        <v>6285</v>
      </c>
      <c r="F30" s="79">
        <v>6285</v>
      </c>
      <c r="G30" s="79">
        <v>6285</v>
      </c>
      <c r="H30" s="79">
        <v>6285</v>
      </c>
      <c r="I30" s="79">
        <v>0</v>
      </c>
      <c r="J30" s="79">
        <v>0</v>
      </c>
      <c r="K30" s="79">
        <v>0</v>
      </c>
      <c r="L30" s="125">
        <v>0</v>
      </c>
      <c r="M30" s="111">
        <f t="shared" si="2"/>
        <v>0</v>
      </c>
      <c r="N30" s="79">
        <f t="shared" si="2"/>
        <v>0</v>
      </c>
      <c r="O30" s="79">
        <f t="shared" si="2"/>
        <v>0</v>
      </c>
      <c r="P30" s="79">
        <v>0</v>
      </c>
      <c r="Q30" s="79">
        <v>0</v>
      </c>
      <c r="R30" s="79">
        <v>0</v>
      </c>
      <c r="S30" s="79">
        <v>0</v>
      </c>
      <c r="T30" s="79">
        <v>0</v>
      </c>
      <c r="U30" s="79">
        <v>0</v>
      </c>
      <c r="V30" s="125">
        <v>0</v>
      </c>
      <c r="W30" s="138">
        <f t="shared" si="3"/>
        <v>0</v>
      </c>
      <c r="X30" s="137">
        <f t="shared" si="3"/>
        <v>0</v>
      </c>
      <c r="Y30" s="137">
        <f t="shared" si="3"/>
        <v>0</v>
      </c>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c r="FQ30" s="103"/>
      <c r="FR30" s="103"/>
      <c r="FS30" s="103"/>
      <c r="FT30" s="103"/>
      <c r="FU30" s="103"/>
      <c r="FV30" s="103"/>
      <c r="FW30" s="103"/>
      <c r="FX30" s="103"/>
      <c r="FY30" s="103"/>
      <c r="FZ30" s="103"/>
      <c r="GA30" s="103"/>
      <c r="GB30" s="103"/>
      <c r="GC30" s="103"/>
      <c r="GD30" s="103"/>
      <c r="GE30" s="103"/>
      <c r="GF30" s="103"/>
      <c r="GG30" s="103"/>
      <c r="GH30" s="103"/>
      <c r="GI30" s="103"/>
      <c r="GJ30" s="103"/>
      <c r="GK30" s="103"/>
      <c r="GL30" s="103"/>
      <c r="GM30" s="103"/>
      <c r="GN30" s="103"/>
      <c r="GO30" s="103"/>
      <c r="GP30" s="103"/>
      <c r="GQ30" s="103"/>
      <c r="GR30" s="103"/>
      <c r="GS30" s="103"/>
      <c r="GT30" s="103"/>
      <c r="GU30" s="103"/>
      <c r="GV30" s="103"/>
      <c r="GW30" s="103"/>
      <c r="GX30" s="103"/>
      <c r="GY30" s="103"/>
      <c r="GZ30" s="103"/>
      <c r="HA30" s="103"/>
      <c r="HB30" s="103"/>
      <c r="HC30" s="103"/>
      <c r="HD30" s="103"/>
      <c r="HE30" s="103"/>
      <c r="HF30" s="103"/>
      <c r="HG30" s="103"/>
      <c r="HH30" s="103"/>
      <c r="HI30" s="103"/>
      <c r="HJ30" s="103"/>
      <c r="HK30" s="103"/>
      <c r="HL30" s="103"/>
      <c r="HM30" s="103"/>
      <c r="HN30" s="103"/>
      <c r="HO30" s="103"/>
      <c r="HP30" s="103"/>
      <c r="HQ30" s="103"/>
      <c r="HR30" s="103"/>
      <c r="HS30" s="103"/>
      <c r="HT30" s="103"/>
      <c r="HU30" s="103"/>
      <c r="HV30" s="103"/>
      <c r="HW30" s="103"/>
      <c r="HX30" s="103"/>
      <c r="HY30" s="103"/>
      <c r="HZ30" s="103"/>
      <c r="IA30" s="103"/>
      <c r="IB30" s="103"/>
      <c r="IC30" s="103"/>
      <c r="ID30" s="103"/>
      <c r="IE30" s="103"/>
      <c r="IF30" s="103"/>
      <c r="IG30" s="103"/>
      <c r="IH30" s="103"/>
      <c r="II30" s="103"/>
      <c r="IJ30" s="103"/>
      <c r="IK30" s="103"/>
      <c r="IL30" s="103"/>
      <c r="IM30" s="103"/>
      <c r="IN30" s="103"/>
      <c r="IO30" s="103"/>
      <c r="IP30" s="103"/>
      <c r="IQ30" s="103"/>
      <c r="IR30" s="103"/>
      <c r="IS30" s="103"/>
      <c r="IT30" s="103"/>
      <c r="IU30" s="103"/>
      <c r="IV30" s="103"/>
    </row>
    <row r="31" spans="1:256" ht="12.75" customHeight="1">
      <c r="A31" s="129"/>
      <c r="B31" s="129" t="s">
        <v>369</v>
      </c>
      <c r="C31" s="129"/>
      <c r="D31" s="129" t="s">
        <v>360</v>
      </c>
      <c r="E31" s="79">
        <v>646750</v>
      </c>
      <c r="F31" s="79">
        <v>646750</v>
      </c>
      <c r="G31" s="79">
        <v>646750</v>
      </c>
      <c r="H31" s="79">
        <v>546750</v>
      </c>
      <c r="I31" s="79">
        <v>100000</v>
      </c>
      <c r="J31" s="79">
        <v>0</v>
      </c>
      <c r="K31" s="79">
        <v>0</v>
      </c>
      <c r="L31" s="125">
        <v>0</v>
      </c>
      <c r="M31" s="111">
        <f t="shared" si="2"/>
        <v>0</v>
      </c>
      <c r="N31" s="79">
        <f t="shared" si="2"/>
        <v>0</v>
      </c>
      <c r="O31" s="79">
        <f t="shared" si="2"/>
        <v>0</v>
      </c>
      <c r="P31" s="79">
        <v>0</v>
      </c>
      <c r="Q31" s="79">
        <v>0</v>
      </c>
      <c r="R31" s="79">
        <v>0</v>
      </c>
      <c r="S31" s="79">
        <v>0</v>
      </c>
      <c r="T31" s="79">
        <v>0</v>
      </c>
      <c r="U31" s="79">
        <v>0</v>
      </c>
      <c r="V31" s="125">
        <v>0</v>
      </c>
      <c r="W31" s="138">
        <f t="shared" si="3"/>
        <v>0</v>
      </c>
      <c r="X31" s="137">
        <f t="shared" si="3"/>
        <v>0</v>
      </c>
      <c r="Y31" s="137">
        <f t="shared" si="3"/>
        <v>0</v>
      </c>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c r="BP31" s="103"/>
      <c r="BQ31" s="103"/>
      <c r="BR31" s="103"/>
      <c r="BS31" s="103"/>
      <c r="BT31" s="103"/>
      <c r="BU31" s="103"/>
      <c r="BV31" s="103"/>
      <c r="BW31" s="103"/>
      <c r="BX31" s="103"/>
      <c r="BY31" s="103"/>
      <c r="BZ31" s="103"/>
      <c r="CA31" s="103"/>
      <c r="CB31" s="103"/>
      <c r="CC31" s="103"/>
      <c r="CD31" s="103"/>
      <c r="CE31" s="103"/>
      <c r="CF31" s="103"/>
      <c r="CG31" s="103"/>
      <c r="CH31" s="103"/>
      <c r="CI31" s="103"/>
      <c r="CJ31" s="103"/>
      <c r="CK31" s="103"/>
      <c r="CL31" s="103"/>
      <c r="CM31" s="103"/>
      <c r="CN31" s="103"/>
      <c r="CO31" s="103"/>
      <c r="CP31" s="103"/>
      <c r="CQ31" s="103"/>
      <c r="CR31" s="103"/>
      <c r="CS31" s="103"/>
      <c r="CT31" s="103"/>
      <c r="CU31" s="103"/>
      <c r="CV31" s="103"/>
      <c r="CW31" s="103"/>
      <c r="CX31" s="103"/>
      <c r="CY31" s="103"/>
      <c r="CZ31" s="103"/>
      <c r="DA31" s="103"/>
      <c r="DB31" s="103"/>
      <c r="DC31" s="103"/>
      <c r="DD31" s="103"/>
      <c r="DE31" s="103"/>
      <c r="DF31" s="103"/>
      <c r="DG31" s="103"/>
      <c r="DH31" s="103"/>
      <c r="DI31" s="103"/>
      <c r="DJ31" s="103"/>
      <c r="DK31" s="103"/>
      <c r="DL31" s="103"/>
      <c r="DM31" s="103"/>
      <c r="DN31" s="103"/>
      <c r="DO31" s="103"/>
      <c r="DP31" s="103"/>
      <c r="DQ31" s="103"/>
      <c r="DR31" s="103"/>
      <c r="DS31" s="103"/>
      <c r="DT31" s="103"/>
      <c r="DU31" s="103"/>
      <c r="DV31" s="103"/>
      <c r="DW31" s="103"/>
      <c r="DX31" s="103"/>
      <c r="DY31" s="103"/>
      <c r="DZ31" s="103"/>
      <c r="EA31" s="103"/>
      <c r="EB31" s="103"/>
      <c r="EC31" s="103"/>
      <c r="ED31" s="103"/>
      <c r="EE31" s="103"/>
      <c r="EF31" s="103"/>
      <c r="EG31" s="103"/>
      <c r="EH31" s="103"/>
      <c r="EI31" s="103"/>
      <c r="EJ31" s="103"/>
      <c r="EK31" s="103"/>
      <c r="EL31" s="103"/>
      <c r="EM31" s="103"/>
      <c r="EN31" s="103"/>
      <c r="EO31" s="103"/>
      <c r="EP31" s="103"/>
      <c r="EQ31" s="103"/>
      <c r="ER31" s="103"/>
      <c r="ES31" s="103"/>
      <c r="ET31" s="103"/>
      <c r="EU31" s="103"/>
      <c r="EV31" s="103"/>
      <c r="EW31" s="103"/>
      <c r="EX31" s="103"/>
      <c r="EY31" s="103"/>
      <c r="EZ31" s="103"/>
      <c r="FA31" s="103"/>
      <c r="FB31" s="103"/>
      <c r="FC31" s="103"/>
      <c r="FD31" s="103"/>
      <c r="FE31" s="103"/>
      <c r="FF31" s="103"/>
      <c r="FG31" s="103"/>
      <c r="FH31" s="103"/>
      <c r="FI31" s="103"/>
      <c r="FJ31" s="103"/>
      <c r="FK31" s="103"/>
      <c r="FL31" s="103"/>
      <c r="FM31" s="103"/>
      <c r="FN31" s="103"/>
      <c r="FO31" s="103"/>
      <c r="FP31" s="103"/>
      <c r="FQ31" s="103"/>
      <c r="FR31" s="103"/>
      <c r="FS31" s="103"/>
      <c r="FT31" s="103"/>
      <c r="FU31" s="103"/>
      <c r="FV31" s="103"/>
      <c r="FW31" s="103"/>
      <c r="FX31" s="103"/>
      <c r="FY31" s="103"/>
      <c r="FZ31" s="103"/>
      <c r="GA31" s="103"/>
      <c r="GB31" s="103"/>
      <c r="GC31" s="103"/>
      <c r="GD31" s="103"/>
      <c r="GE31" s="103"/>
      <c r="GF31" s="103"/>
      <c r="GG31" s="103"/>
      <c r="GH31" s="103"/>
      <c r="GI31" s="103"/>
      <c r="GJ31" s="103"/>
      <c r="GK31" s="103"/>
      <c r="GL31" s="103"/>
      <c r="GM31" s="103"/>
      <c r="GN31" s="103"/>
      <c r="GO31" s="103"/>
      <c r="GP31" s="103"/>
      <c r="GQ31" s="103"/>
      <c r="GR31" s="103"/>
      <c r="GS31" s="103"/>
      <c r="GT31" s="103"/>
      <c r="GU31" s="103"/>
      <c r="GV31" s="103"/>
      <c r="GW31" s="103"/>
      <c r="GX31" s="103"/>
      <c r="GY31" s="103"/>
      <c r="GZ31" s="103"/>
      <c r="HA31" s="103"/>
      <c r="HB31" s="103"/>
      <c r="HC31" s="103"/>
      <c r="HD31" s="103"/>
      <c r="HE31" s="103"/>
      <c r="HF31" s="103"/>
      <c r="HG31" s="103"/>
      <c r="HH31" s="103"/>
      <c r="HI31" s="103"/>
      <c r="HJ31" s="103"/>
      <c r="HK31" s="103"/>
      <c r="HL31" s="103"/>
      <c r="HM31" s="103"/>
      <c r="HN31" s="103"/>
      <c r="HO31" s="103"/>
      <c r="HP31" s="103"/>
      <c r="HQ31" s="103"/>
      <c r="HR31" s="103"/>
      <c r="HS31" s="103"/>
      <c r="HT31" s="103"/>
      <c r="HU31" s="103"/>
      <c r="HV31" s="103"/>
      <c r="HW31" s="103"/>
      <c r="HX31" s="103"/>
      <c r="HY31" s="103"/>
      <c r="HZ31" s="103"/>
      <c r="IA31" s="103"/>
      <c r="IB31" s="103"/>
      <c r="IC31" s="103"/>
      <c r="ID31" s="103"/>
      <c r="IE31" s="103"/>
      <c r="IF31" s="103"/>
      <c r="IG31" s="103"/>
      <c r="IH31" s="103"/>
      <c r="II31" s="103"/>
      <c r="IJ31" s="103"/>
      <c r="IK31" s="103"/>
      <c r="IL31" s="103"/>
      <c r="IM31" s="103"/>
      <c r="IN31" s="103"/>
      <c r="IO31" s="103"/>
      <c r="IP31" s="103"/>
      <c r="IQ31" s="103"/>
      <c r="IR31" s="103"/>
      <c r="IS31" s="103"/>
      <c r="IT31" s="103"/>
      <c r="IU31" s="103"/>
      <c r="IV31" s="103"/>
    </row>
    <row r="32" spans="1:256" ht="12.75" customHeight="1">
      <c r="A32" s="129" t="s">
        <v>26</v>
      </c>
      <c r="B32" s="129" t="s">
        <v>166</v>
      </c>
      <c r="C32" s="129" t="s">
        <v>267</v>
      </c>
      <c r="D32" s="129" t="s">
        <v>284</v>
      </c>
      <c r="E32" s="79">
        <v>552000</v>
      </c>
      <c r="F32" s="79">
        <v>552000</v>
      </c>
      <c r="G32" s="79">
        <v>552000</v>
      </c>
      <c r="H32" s="79">
        <v>452000</v>
      </c>
      <c r="I32" s="79">
        <v>100000</v>
      </c>
      <c r="J32" s="79">
        <v>0</v>
      </c>
      <c r="K32" s="79">
        <v>0</v>
      </c>
      <c r="L32" s="125">
        <v>0</v>
      </c>
      <c r="M32" s="111">
        <f t="shared" si="2"/>
        <v>0</v>
      </c>
      <c r="N32" s="79">
        <f t="shared" si="2"/>
        <v>0</v>
      </c>
      <c r="O32" s="79">
        <f t="shared" si="2"/>
        <v>0</v>
      </c>
      <c r="P32" s="79">
        <v>0</v>
      </c>
      <c r="Q32" s="79">
        <v>0</v>
      </c>
      <c r="R32" s="79">
        <v>0</v>
      </c>
      <c r="S32" s="79">
        <v>0</v>
      </c>
      <c r="T32" s="79">
        <v>0</v>
      </c>
      <c r="U32" s="79">
        <v>0</v>
      </c>
      <c r="V32" s="125">
        <v>0</v>
      </c>
      <c r="W32" s="138">
        <f t="shared" si="3"/>
        <v>0</v>
      </c>
      <c r="X32" s="137">
        <f t="shared" si="3"/>
        <v>0</v>
      </c>
      <c r="Y32" s="137">
        <f t="shared" si="3"/>
        <v>0</v>
      </c>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3"/>
      <c r="DD32" s="103"/>
      <c r="DE32" s="103"/>
      <c r="DF32" s="103"/>
      <c r="DG32" s="103"/>
      <c r="DH32" s="103"/>
      <c r="DI32" s="103"/>
      <c r="DJ32" s="103"/>
      <c r="DK32" s="103"/>
      <c r="DL32" s="103"/>
      <c r="DM32" s="103"/>
      <c r="DN32" s="103"/>
      <c r="DO32" s="103"/>
      <c r="DP32" s="103"/>
      <c r="DQ32" s="103"/>
      <c r="DR32" s="103"/>
      <c r="DS32" s="103"/>
      <c r="DT32" s="103"/>
      <c r="DU32" s="103"/>
      <c r="DV32" s="103"/>
      <c r="DW32" s="103"/>
      <c r="DX32" s="103"/>
      <c r="DY32" s="103"/>
      <c r="DZ32" s="103"/>
      <c r="EA32" s="103"/>
      <c r="EB32" s="103"/>
      <c r="EC32" s="103"/>
      <c r="ED32" s="103"/>
      <c r="EE32" s="103"/>
      <c r="EF32" s="103"/>
      <c r="EG32" s="103"/>
      <c r="EH32" s="103"/>
      <c r="EI32" s="103"/>
      <c r="EJ32" s="103"/>
      <c r="EK32" s="103"/>
      <c r="EL32" s="103"/>
      <c r="EM32" s="103"/>
      <c r="EN32" s="103"/>
      <c r="EO32" s="103"/>
      <c r="EP32" s="103"/>
      <c r="EQ32" s="103"/>
      <c r="ER32" s="103"/>
      <c r="ES32" s="103"/>
      <c r="ET32" s="103"/>
      <c r="EU32" s="103"/>
      <c r="EV32" s="103"/>
      <c r="EW32" s="103"/>
      <c r="EX32" s="103"/>
      <c r="EY32" s="103"/>
      <c r="EZ32" s="103"/>
      <c r="FA32" s="103"/>
      <c r="FB32" s="103"/>
      <c r="FC32" s="103"/>
      <c r="FD32" s="103"/>
      <c r="FE32" s="103"/>
      <c r="FF32" s="103"/>
      <c r="FG32" s="103"/>
      <c r="FH32" s="103"/>
      <c r="FI32" s="103"/>
      <c r="FJ32" s="103"/>
      <c r="FK32" s="103"/>
      <c r="FL32" s="103"/>
      <c r="FM32" s="103"/>
      <c r="FN32" s="103"/>
      <c r="FO32" s="103"/>
      <c r="FP32" s="103"/>
      <c r="FQ32" s="103"/>
      <c r="FR32" s="103"/>
      <c r="FS32" s="103"/>
      <c r="FT32" s="103"/>
      <c r="FU32" s="103"/>
      <c r="FV32" s="103"/>
      <c r="FW32" s="103"/>
      <c r="FX32" s="103"/>
      <c r="FY32" s="103"/>
      <c r="FZ32" s="103"/>
      <c r="GA32" s="103"/>
      <c r="GB32" s="103"/>
      <c r="GC32" s="103"/>
      <c r="GD32" s="103"/>
      <c r="GE32" s="103"/>
      <c r="GF32" s="103"/>
      <c r="GG32" s="103"/>
      <c r="GH32" s="103"/>
      <c r="GI32" s="103"/>
      <c r="GJ32" s="103"/>
      <c r="GK32" s="103"/>
      <c r="GL32" s="103"/>
      <c r="GM32" s="103"/>
      <c r="GN32" s="103"/>
      <c r="GO32" s="103"/>
      <c r="GP32" s="103"/>
      <c r="GQ32" s="103"/>
      <c r="GR32" s="103"/>
      <c r="GS32" s="103"/>
      <c r="GT32" s="103"/>
      <c r="GU32" s="103"/>
      <c r="GV32" s="103"/>
      <c r="GW32" s="103"/>
      <c r="GX32" s="103"/>
      <c r="GY32" s="103"/>
      <c r="GZ32" s="103"/>
      <c r="HA32" s="103"/>
      <c r="HB32" s="103"/>
      <c r="HC32" s="103"/>
      <c r="HD32" s="103"/>
      <c r="HE32" s="103"/>
      <c r="HF32" s="103"/>
      <c r="HG32" s="103"/>
      <c r="HH32" s="103"/>
      <c r="HI32" s="103"/>
      <c r="HJ32" s="103"/>
      <c r="HK32" s="103"/>
      <c r="HL32" s="103"/>
      <c r="HM32" s="103"/>
      <c r="HN32" s="103"/>
      <c r="HO32" s="103"/>
      <c r="HP32" s="103"/>
      <c r="HQ32" s="103"/>
      <c r="HR32" s="103"/>
      <c r="HS32" s="103"/>
      <c r="HT32" s="103"/>
      <c r="HU32" s="103"/>
      <c r="HV32" s="103"/>
      <c r="HW32" s="103"/>
      <c r="HX32" s="103"/>
      <c r="HY32" s="103"/>
      <c r="HZ32" s="103"/>
      <c r="IA32" s="103"/>
      <c r="IB32" s="103"/>
      <c r="IC32" s="103"/>
      <c r="ID32" s="103"/>
      <c r="IE32" s="103"/>
      <c r="IF32" s="103"/>
      <c r="IG32" s="103"/>
      <c r="IH32" s="103"/>
      <c r="II32" s="103"/>
      <c r="IJ32" s="103"/>
      <c r="IK32" s="103"/>
      <c r="IL32" s="103"/>
      <c r="IM32" s="103"/>
      <c r="IN32" s="103"/>
      <c r="IO32" s="103"/>
      <c r="IP32" s="103"/>
      <c r="IQ32" s="103"/>
      <c r="IR32" s="103"/>
      <c r="IS32" s="103"/>
      <c r="IT32" s="103"/>
      <c r="IU32" s="103"/>
      <c r="IV32" s="103"/>
    </row>
    <row r="33" spans="1:256" ht="12.75" customHeight="1">
      <c r="A33" s="129" t="s">
        <v>26</v>
      </c>
      <c r="B33" s="129" t="s">
        <v>171</v>
      </c>
      <c r="C33" s="129" t="s">
        <v>267</v>
      </c>
      <c r="D33" s="129" t="s">
        <v>260</v>
      </c>
      <c r="E33" s="79">
        <v>10000</v>
      </c>
      <c r="F33" s="79">
        <v>10000</v>
      </c>
      <c r="G33" s="79">
        <v>10000</v>
      </c>
      <c r="H33" s="79">
        <v>10000</v>
      </c>
      <c r="I33" s="79">
        <v>0</v>
      </c>
      <c r="J33" s="79">
        <v>0</v>
      </c>
      <c r="K33" s="79">
        <v>0</v>
      </c>
      <c r="L33" s="125">
        <v>0</v>
      </c>
      <c r="M33" s="111">
        <f t="shared" si="2"/>
        <v>0</v>
      </c>
      <c r="N33" s="79">
        <f t="shared" si="2"/>
        <v>0</v>
      </c>
      <c r="O33" s="79">
        <f t="shared" si="2"/>
        <v>0</v>
      </c>
      <c r="P33" s="79">
        <v>0</v>
      </c>
      <c r="Q33" s="79">
        <v>0</v>
      </c>
      <c r="R33" s="79">
        <v>0</v>
      </c>
      <c r="S33" s="79">
        <v>0</v>
      </c>
      <c r="T33" s="79">
        <v>0</v>
      </c>
      <c r="U33" s="79">
        <v>0</v>
      </c>
      <c r="V33" s="125">
        <v>0</v>
      </c>
      <c r="W33" s="138">
        <f t="shared" si="3"/>
        <v>0</v>
      </c>
      <c r="X33" s="137">
        <f t="shared" si="3"/>
        <v>0</v>
      </c>
      <c r="Y33" s="137">
        <f t="shared" si="3"/>
        <v>0</v>
      </c>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3"/>
      <c r="DD33" s="103"/>
      <c r="DE33" s="103"/>
      <c r="DF33" s="103"/>
      <c r="DG33" s="103"/>
      <c r="DH33" s="103"/>
      <c r="DI33" s="103"/>
      <c r="DJ33" s="103"/>
      <c r="DK33" s="103"/>
      <c r="DL33" s="103"/>
      <c r="DM33" s="103"/>
      <c r="DN33" s="103"/>
      <c r="DO33" s="103"/>
      <c r="DP33" s="103"/>
      <c r="DQ33" s="103"/>
      <c r="DR33" s="103"/>
      <c r="DS33" s="103"/>
      <c r="DT33" s="103"/>
      <c r="DU33" s="103"/>
      <c r="DV33" s="103"/>
      <c r="DW33" s="103"/>
      <c r="DX33" s="103"/>
      <c r="DY33" s="103"/>
      <c r="DZ33" s="103"/>
      <c r="EA33" s="103"/>
      <c r="EB33" s="103"/>
      <c r="EC33" s="103"/>
      <c r="ED33" s="103"/>
      <c r="EE33" s="103"/>
      <c r="EF33" s="103"/>
      <c r="EG33" s="103"/>
      <c r="EH33" s="103"/>
      <c r="EI33" s="103"/>
      <c r="EJ33" s="103"/>
      <c r="EK33" s="103"/>
      <c r="EL33" s="103"/>
      <c r="EM33" s="103"/>
      <c r="EN33" s="103"/>
      <c r="EO33" s="103"/>
      <c r="EP33" s="103"/>
      <c r="EQ33" s="103"/>
      <c r="ER33" s="103"/>
      <c r="ES33" s="103"/>
      <c r="ET33" s="103"/>
      <c r="EU33" s="103"/>
      <c r="EV33" s="103"/>
      <c r="EW33" s="103"/>
      <c r="EX33" s="103"/>
      <c r="EY33" s="103"/>
      <c r="EZ33" s="103"/>
      <c r="FA33" s="103"/>
      <c r="FB33" s="103"/>
      <c r="FC33" s="103"/>
      <c r="FD33" s="103"/>
      <c r="FE33" s="103"/>
      <c r="FF33" s="103"/>
      <c r="FG33" s="103"/>
      <c r="FH33" s="103"/>
      <c r="FI33" s="103"/>
      <c r="FJ33" s="103"/>
      <c r="FK33" s="103"/>
      <c r="FL33" s="103"/>
      <c r="FM33" s="103"/>
      <c r="FN33" s="103"/>
      <c r="FO33" s="103"/>
      <c r="FP33" s="103"/>
      <c r="FQ33" s="103"/>
      <c r="FR33" s="103"/>
      <c r="FS33" s="103"/>
      <c r="FT33" s="103"/>
      <c r="FU33" s="103"/>
      <c r="FV33" s="103"/>
      <c r="FW33" s="103"/>
      <c r="FX33" s="103"/>
      <c r="FY33" s="103"/>
      <c r="FZ33" s="103"/>
      <c r="GA33" s="103"/>
      <c r="GB33" s="103"/>
      <c r="GC33" s="103"/>
      <c r="GD33" s="103"/>
      <c r="GE33" s="103"/>
      <c r="GF33" s="103"/>
      <c r="GG33" s="103"/>
      <c r="GH33" s="103"/>
      <c r="GI33" s="103"/>
      <c r="GJ33" s="103"/>
      <c r="GK33" s="103"/>
      <c r="GL33" s="103"/>
      <c r="GM33" s="103"/>
      <c r="GN33" s="103"/>
      <c r="GO33" s="103"/>
      <c r="GP33" s="103"/>
      <c r="GQ33" s="103"/>
      <c r="GR33" s="103"/>
      <c r="GS33" s="103"/>
      <c r="GT33" s="103"/>
      <c r="GU33" s="103"/>
      <c r="GV33" s="103"/>
      <c r="GW33" s="103"/>
      <c r="GX33" s="103"/>
      <c r="GY33" s="103"/>
      <c r="GZ33" s="103"/>
      <c r="HA33" s="103"/>
      <c r="HB33" s="103"/>
      <c r="HC33" s="103"/>
      <c r="HD33" s="103"/>
      <c r="HE33" s="103"/>
      <c r="HF33" s="103"/>
      <c r="HG33" s="103"/>
      <c r="HH33" s="103"/>
      <c r="HI33" s="103"/>
      <c r="HJ33" s="103"/>
      <c r="HK33" s="103"/>
      <c r="HL33" s="103"/>
      <c r="HM33" s="103"/>
      <c r="HN33" s="103"/>
      <c r="HO33" s="103"/>
      <c r="HP33" s="103"/>
      <c r="HQ33" s="103"/>
      <c r="HR33" s="103"/>
      <c r="HS33" s="103"/>
      <c r="HT33" s="103"/>
      <c r="HU33" s="103"/>
      <c r="HV33" s="103"/>
      <c r="HW33" s="103"/>
      <c r="HX33" s="103"/>
      <c r="HY33" s="103"/>
      <c r="HZ33" s="103"/>
      <c r="IA33" s="103"/>
      <c r="IB33" s="103"/>
      <c r="IC33" s="103"/>
      <c r="ID33" s="103"/>
      <c r="IE33" s="103"/>
      <c r="IF33" s="103"/>
      <c r="IG33" s="103"/>
      <c r="IH33" s="103"/>
      <c r="II33" s="103"/>
      <c r="IJ33" s="103"/>
      <c r="IK33" s="103"/>
      <c r="IL33" s="103"/>
      <c r="IM33" s="103"/>
      <c r="IN33" s="103"/>
      <c r="IO33" s="103"/>
      <c r="IP33" s="103"/>
      <c r="IQ33" s="103"/>
      <c r="IR33" s="103"/>
      <c r="IS33" s="103"/>
      <c r="IT33" s="103"/>
      <c r="IU33" s="103"/>
      <c r="IV33" s="103"/>
    </row>
    <row r="34" spans="1:256" ht="12.75" customHeight="1">
      <c r="A34" s="129" t="s">
        <v>26</v>
      </c>
      <c r="B34" s="129" t="s">
        <v>30</v>
      </c>
      <c r="C34" s="129" t="s">
        <v>267</v>
      </c>
      <c r="D34" s="129" t="s">
        <v>313</v>
      </c>
      <c r="E34" s="79">
        <v>10000</v>
      </c>
      <c r="F34" s="79">
        <v>10000</v>
      </c>
      <c r="G34" s="79">
        <v>10000</v>
      </c>
      <c r="H34" s="79">
        <v>10000</v>
      </c>
      <c r="I34" s="79">
        <v>0</v>
      </c>
      <c r="J34" s="79">
        <v>0</v>
      </c>
      <c r="K34" s="79">
        <v>0</v>
      </c>
      <c r="L34" s="125">
        <v>0</v>
      </c>
      <c r="M34" s="111">
        <f t="shared" si="2"/>
        <v>0</v>
      </c>
      <c r="N34" s="79">
        <f t="shared" si="2"/>
        <v>0</v>
      </c>
      <c r="O34" s="79">
        <f t="shared" si="2"/>
        <v>0</v>
      </c>
      <c r="P34" s="79">
        <v>0</v>
      </c>
      <c r="Q34" s="79">
        <v>0</v>
      </c>
      <c r="R34" s="79">
        <v>0</v>
      </c>
      <c r="S34" s="79">
        <v>0</v>
      </c>
      <c r="T34" s="79">
        <v>0</v>
      </c>
      <c r="U34" s="79">
        <v>0</v>
      </c>
      <c r="V34" s="125">
        <v>0</v>
      </c>
      <c r="W34" s="138">
        <f t="shared" si="3"/>
        <v>0</v>
      </c>
      <c r="X34" s="137">
        <f t="shared" si="3"/>
        <v>0</v>
      </c>
      <c r="Y34" s="137">
        <f t="shared" si="3"/>
        <v>0</v>
      </c>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03"/>
      <c r="HG34" s="103"/>
      <c r="HH34" s="103"/>
      <c r="HI34" s="103"/>
      <c r="HJ34" s="103"/>
      <c r="HK34" s="103"/>
      <c r="HL34" s="103"/>
      <c r="HM34" s="103"/>
      <c r="HN34" s="103"/>
      <c r="HO34" s="103"/>
      <c r="HP34" s="103"/>
      <c r="HQ34" s="103"/>
      <c r="HR34" s="103"/>
      <c r="HS34" s="103"/>
      <c r="HT34" s="103"/>
      <c r="HU34" s="103"/>
      <c r="HV34" s="103"/>
      <c r="HW34" s="103"/>
      <c r="HX34" s="103"/>
      <c r="HY34" s="103"/>
      <c r="HZ34" s="103"/>
      <c r="IA34" s="103"/>
      <c r="IB34" s="103"/>
      <c r="IC34" s="103"/>
      <c r="ID34" s="103"/>
      <c r="IE34" s="103"/>
      <c r="IF34" s="103"/>
      <c r="IG34" s="103"/>
      <c r="IH34" s="103"/>
      <c r="II34" s="103"/>
      <c r="IJ34" s="103"/>
      <c r="IK34" s="103"/>
      <c r="IL34" s="103"/>
      <c r="IM34" s="103"/>
      <c r="IN34" s="103"/>
      <c r="IO34" s="103"/>
      <c r="IP34" s="103"/>
      <c r="IQ34" s="103"/>
      <c r="IR34" s="103"/>
      <c r="IS34" s="103"/>
      <c r="IT34" s="103"/>
      <c r="IU34" s="103"/>
      <c r="IV34" s="103"/>
    </row>
    <row r="35" spans="1:256" ht="12.75" customHeight="1">
      <c r="A35" s="129" t="s">
        <v>26</v>
      </c>
      <c r="B35" s="129" t="s">
        <v>300</v>
      </c>
      <c r="C35" s="129" t="s">
        <v>267</v>
      </c>
      <c r="D35" s="129" t="s">
        <v>204</v>
      </c>
      <c r="E35" s="79">
        <v>20000</v>
      </c>
      <c r="F35" s="79">
        <v>20000</v>
      </c>
      <c r="G35" s="79">
        <v>20000</v>
      </c>
      <c r="H35" s="79">
        <v>20000</v>
      </c>
      <c r="I35" s="79">
        <v>0</v>
      </c>
      <c r="J35" s="79">
        <v>0</v>
      </c>
      <c r="K35" s="79">
        <v>0</v>
      </c>
      <c r="L35" s="125">
        <v>0</v>
      </c>
      <c r="M35" s="111">
        <f t="shared" si="2"/>
        <v>0</v>
      </c>
      <c r="N35" s="79">
        <f t="shared" si="2"/>
        <v>0</v>
      </c>
      <c r="O35" s="79">
        <f t="shared" si="2"/>
        <v>0</v>
      </c>
      <c r="P35" s="79">
        <v>0</v>
      </c>
      <c r="Q35" s="79">
        <v>0</v>
      </c>
      <c r="R35" s="79">
        <v>0</v>
      </c>
      <c r="S35" s="79">
        <v>0</v>
      </c>
      <c r="T35" s="79">
        <v>0</v>
      </c>
      <c r="U35" s="79">
        <v>0</v>
      </c>
      <c r="V35" s="125">
        <v>0</v>
      </c>
      <c r="W35" s="138">
        <f t="shared" si="3"/>
        <v>0</v>
      </c>
      <c r="X35" s="137">
        <f t="shared" si="3"/>
        <v>0</v>
      </c>
      <c r="Y35" s="137">
        <f t="shared" si="3"/>
        <v>0</v>
      </c>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03"/>
      <c r="BH35" s="103"/>
      <c r="BI35" s="103"/>
      <c r="BJ35" s="103"/>
      <c r="BK35" s="103"/>
      <c r="BL35" s="103"/>
      <c r="BM35" s="103"/>
      <c r="BN35" s="103"/>
      <c r="BO35" s="103"/>
      <c r="BP35" s="103"/>
      <c r="BQ35" s="103"/>
      <c r="BR35" s="103"/>
      <c r="BS35" s="103"/>
      <c r="BT35" s="103"/>
      <c r="BU35" s="103"/>
      <c r="BV35" s="103"/>
      <c r="BW35" s="103"/>
      <c r="BX35" s="103"/>
      <c r="BY35" s="103"/>
      <c r="BZ35" s="103"/>
      <c r="CA35" s="103"/>
      <c r="CB35" s="103"/>
      <c r="CC35" s="103"/>
      <c r="CD35" s="103"/>
      <c r="CE35" s="103"/>
      <c r="CF35" s="103"/>
      <c r="CG35" s="103"/>
      <c r="CH35" s="103"/>
      <c r="CI35" s="103"/>
      <c r="CJ35" s="103"/>
      <c r="CK35" s="103"/>
      <c r="CL35" s="103"/>
      <c r="CM35" s="103"/>
      <c r="CN35" s="103"/>
      <c r="CO35" s="103"/>
      <c r="CP35" s="103"/>
      <c r="CQ35" s="103"/>
      <c r="CR35" s="103"/>
      <c r="CS35" s="103"/>
      <c r="CT35" s="103"/>
      <c r="CU35" s="103"/>
      <c r="CV35" s="103"/>
      <c r="CW35" s="103"/>
      <c r="CX35" s="103"/>
      <c r="CY35" s="103"/>
      <c r="CZ35" s="103"/>
      <c r="DA35" s="103"/>
      <c r="DB35" s="103"/>
      <c r="DC35" s="103"/>
      <c r="DD35" s="103"/>
      <c r="DE35" s="103"/>
      <c r="DF35" s="103"/>
      <c r="DG35" s="103"/>
      <c r="DH35" s="103"/>
      <c r="DI35" s="103"/>
      <c r="DJ35" s="103"/>
      <c r="DK35" s="103"/>
      <c r="DL35" s="103"/>
      <c r="DM35" s="103"/>
      <c r="DN35" s="103"/>
      <c r="DO35" s="103"/>
      <c r="DP35" s="103"/>
      <c r="DQ35" s="103"/>
      <c r="DR35" s="103"/>
      <c r="DS35" s="103"/>
      <c r="DT35" s="103"/>
      <c r="DU35" s="103"/>
      <c r="DV35" s="103"/>
      <c r="DW35" s="103"/>
      <c r="DX35" s="103"/>
      <c r="DY35" s="103"/>
      <c r="DZ35" s="103"/>
      <c r="EA35" s="103"/>
      <c r="EB35" s="103"/>
      <c r="EC35" s="103"/>
      <c r="ED35" s="103"/>
      <c r="EE35" s="103"/>
      <c r="EF35" s="103"/>
      <c r="EG35" s="103"/>
      <c r="EH35" s="103"/>
      <c r="EI35" s="103"/>
      <c r="EJ35" s="103"/>
      <c r="EK35" s="103"/>
      <c r="EL35" s="103"/>
      <c r="EM35" s="103"/>
      <c r="EN35" s="103"/>
      <c r="EO35" s="103"/>
      <c r="EP35" s="103"/>
      <c r="EQ35" s="103"/>
      <c r="ER35" s="103"/>
      <c r="ES35" s="103"/>
      <c r="ET35" s="103"/>
      <c r="EU35" s="103"/>
      <c r="EV35" s="103"/>
      <c r="EW35" s="103"/>
      <c r="EX35" s="103"/>
      <c r="EY35" s="103"/>
      <c r="EZ35" s="103"/>
      <c r="FA35" s="103"/>
      <c r="FB35" s="103"/>
      <c r="FC35" s="103"/>
      <c r="FD35" s="103"/>
      <c r="FE35" s="103"/>
      <c r="FF35" s="103"/>
      <c r="FG35" s="103"/>
      <c r="FH35" s="103"/>
      <c r="FI35" s="103"/>
      <c r="FJ35" s="103"/>
      <c r="FK35" s="103"/>
      <c r="FL35" s="103"/>
      <c r="FM35" s="103"/>
      <c r="FN35" s="103"/>
      <c r="FO35" s="103"/>
      <c r="FP35" s="103"/>
      <c r="FQ35" s="103"/>
      <c r="FR35" s="103"/>
      <c r="FS35" s="103"/>
      <c r="FT35" s="103"/>
      <c r="FU35" s="103"/>
      <c r="FV35" s="103"/>
      <c r="FW35" s="103"/>
      <c r="FX35" s="103"/>
      <c r="FY35" s="103"/>
      <c r="FZ35" s="103"/>
      <c r="GA35" s="103"/>
      <c r="GB35" s="103"/>
      <c r="GC35" s="103"/>
      <c r="GD35" s="103"/>
      <c r="GE35" s="103"/>
      <c r="GF35" s="103"/>
      <c r="GG35" s="103"/>
      <c r="GH35" s="103"/>
      <c r="GI35" s="103"/>
      <c r="GJ35" s="103"/>
      <c r="GK35" s="103"/>
      <c r="GL35" s="103"/>
      <c r="GM35" s="103"/>
      <c r="GN35" s="103"/>
      <c r="GO35" s="103"/>
      <c r="GP35" s="103"/>
      <c r="GQ35" s="103"/>
      <c r="GR35" s="103"/>
      <c r="GS35" s="103"/>
      <c r="GT35" s="103"/>
      <c r="GU35" s="103"/>
      <c r="GV35" s="103"/>
      <c r="GW35" s="103"/>
      <c r="GX35" s="103"/>
      <c r="GY35" s="103"/>
      <c r="GZ35" s="103"/>
      <c r="HA35" s="103"/>
      <c r="HB35" s="103"/>
      <c r="HC35" s="103"/>
      <c r="HD35" s="103"/>
      <c r="HE35" s="103"/>
      <c r="HF35" s="103"/>
      <c r="HG35" s="103"/>
      <c r="HH35" s="103"/>
      <c r="HI35" s="103"/>
      <c r="HJ35" s="103"/>
      <c r="HK35" s="103"/>
      <c r="HL35" s="103"/>
      <c r="HM35" s="103"/>
      <c r="HN35" s="103"/>
      <c r="HO35" s="103"/>
      <c r="HP35" s="103"/>
      <c r="HQ35" s="103"/>
      <c r="HR35" s="103"/>
      <c r="HS35" s="103"/>
      <c r="HT35" s="103"/>
      <c r="HU35" s="103"/>
      <c r="HV35" s="103"/>
      <c r="HW35" s="103"/>
      <c r="HX35" s="103"/>
      <c r="HY35" s="103"/>
      <c r="HZ35" s="103"/>
      <c r="IA35" s="103"/>
      <c r="IB35" s="103"/>
      <c r="IC35" s="103"/>
      <c r="ID35" s="103"/>
      <c r="IE35" s="103"/>
      <c r="IF35" s="103"/>
      <c r="IG35" s="103"/>
      <c r="IH35" s="103"/>
      <c r="II35" s="103"/>
      <c r="IJ35" s="103"/>
      <c r="IK35" s="103"/>
      <c r="IL35" s="103"/>
      <c r="IM35" s="103"/>
      <c r="IN35" s="103"/>
      <c r="IO35" s="103"/>
      <c r="IP35" s="103"/>
      <c r="IQ35" s="103"/>
      <c r="IR35" s="103"/>
      <c r="IS35" s="103"/>
      <c r="IT35" s="103"/>
      <c r="IU35" s="103"/>
      <c r="IV35" s="103"/>
    </row>
    <row r="36" spans="1:256" ht="12.75" customHeight="1">
      <c r="A36" s="129" t="s">
        <v>26</v>
      </c>
      <c r="B36" s="129" t="s">
        <v>169</v>
      </c>
      <c r="C36" s="129" t="s">
        <v>267</v>
      </c>
      <c r="D36" s="129" t="s">
        <v>126</v>
      </c>
      <c r="E36" s="79">
        <v>20000</v>
      </c>
      <c r="F36" s="79">
        <v>20000</v>
      </c>
      <c r="G36" s="79">
        <v>20000</v>
      </c>
      <c r="H36" s="79">
        <v>20000</v>
      </c>
      <c r="I36" s="79">
        <v>0</v>
      </c>
      <c r="J36" s="79">
        <v>0</v>
      </c>
      <c r="K36" s="79">
        <v>0</v>
      </c>
      <c r="L36" s="125">
        <v>0</v>
      </c>
      <c r="M36" s="111">
        <f t="shared" si="2"/>
        <v>0</v>
      </c>
      <c r="N36" s="79">
        <f t="shared" si="2"/>
        <v>0</v>
      </c>
      <c r="O36" s="79">
        <f t="shared" si="2"/>
        <v>0</v>
      </c>
      <c r="P36" s="79">
        <v>0</v>
      </c>
      <c r="Q36" s="79">
        <v>0</v>
      </c>
      <c r="R36" s="79">
        <v>0</v>
      </c>
      <c r="S36" s="79">
        <v>0</v>
      </c>
      <c r="T36" s="79">
        <v>0</v>
      </c>
      <c r="U36" s="79">
        <v>0</v>
      </c>
      <c r="V36" s="125">
        <v>0</v>
      </c>
      <c r="W36" s="138">
        <f t="shared" si="3"/>
        <v>0</v>
      </c>
      <c r="X36" s="137">
        <f t="shared" si="3"/>
        <v>0</v>
      </c>
      <c r="Y36" s="137">
        <f t="shared" si="3"/>
        <v>0</v>
      </c>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93"/>
      <c r="EA36" s="93"/>
      <c r="EB36" s="93"/>
      <c r="EC36" s="93"/>
      <c r="ED36" s="93"/>
      <c r="EE36" s="93"/>
      <c r="EF36" s="93"/>
      <c r="EG36" s="93"/>
      <c r="EH36" s="93"/>
      <c r="EI36" s="93"/>
      <c r="EJ36" s="93"/>
      <c r="EK36" s="93"/>
      <c r="EL36" s="93"/>
      <c r="EM36" s="93"/>
      <c r="EN36" s="93"/>
      <c r="EO36" s="93"/>
      <c r="EP36" s="93"/>
      <c r="EQ36" s="93"/>
      <c r="ER36" s="93"/>
      <c r="ES36" s="93"/>
      <c r="ET36" s="93"/>
      <c r="EU36" s="93"/>
      <c r="EV36" s="93"/>
      <c r="EW36" s="93"/>
      <c r="EX36" s="93"/>
      <c r="EY36" s="93"/>
      <c r="EZ36" s="93"/>
      <c r="FA36" s="93"/>
      <c r="FB36" s="93"/>
      <c r="FC36" s="93"/>
      <c r="FD36" s="93"/>
      <c r="FE36" s="93"/>
      <c r="FF36" s="93"/>
      <c r="FG36" s="93"/>
      <c r="FH36" s="93"/>
      <c r="FI36" s="93"/>
      <c r="FJ36" s="93"/>
      <c r="FK36" s="93"/>
      <c r="FL36" s="93"/>
      <c r="FM36" s="93"/>
      <c r="FN36" s="93"/>
      <c r="FO36" s="93"/>
      <c r="FP36" s="93"/>
      <c r="FQ36" s="93"/>
      <c r="FR36" s="93"/>
      <c r="FS36" s="93"/>
      <c r="FT36" s="93"/>
      <c r="FU36" s="93"/>
      <c r="FV36" s="93"/>
      <c r="FW36" s="93"/>
      <c r="FX36" s="93"/>
      <c r="FY36" s="93"/>
      <c r="FZ36" s="93"/>
      <c r="GA36" s="93"/>
      <c r="GB36" s="93"/>
      <c r="GC36" s="93"/>
      <c r="GD36" s="93"/>
      <c r="GE36" s="93"/>
      <c r="GF36" s="93"/>
      <c r="GG36" s="93"/>
      <c r="GH36" s="93"/>
      <c r="GI36" s="93"/>
      <c r="GJ36" s="93"/>
      <c r="GK36" s="93"/>
      <c r="GL36" s="93"/>
      <c r="GM36" s="93"/>
      <c r="GN36" s="93"/>
      <c r="GO36" s="93"/>
      <c r="GP36" s="93"/>
      <c r="GQ36" s="93"/>
      <c r="GR36" s="93"/>
      <c r="GS36" s="93"/>
      <c r="GT36" s="93"/>
      <c r="GU36" s="93"/>
      <c r="GV36" s="93"/>
      <c r="GW36" s="93"/>
      <c r="GX36" s="93"/>
      <c r="GY36" s="93"/>
      <c r="GZ36" s="93"/>
      <c r="HA36" s="93"/>
      <c r="HB36" s="93"/>
      <c r="HC36" s="93"/>
      <c r="HD36" s="93"/>
      <c r="HE36" s="93"/>
      <c r="HF36" s="93"/>
      <c r="HG36" s="93"/>
      <c r="HH36" s="93"/>
      <c r="HI36" s="93"/>
      <c r="HJ36" s="93"/>
      <c r="HK36" s="93"/>
      <c r="HL36" s="93"/>
      <c r="HM36" s="93"/>
      <c r="HN36" s="93"/>
      <c r="HO36" s="93"/>
      <c r="HP36" s="93"/>
      <c r="HQ36" s="93"/>
      <c r="HR36" s="93"/>
      <c r="HS36" s="93"/>
      <c r="HT36" s="93"/>
      <c r="HU36" s="93"/>
      <c r="HV36" s="93"/>
      <c r="HW36" s="93"/>
      <c r="HX36" s="93"/>
      <c r="HY36" s="93"/>
      <c r="HZ36" s="93"/>
      <c r="IA36" s="93"/>
      <c r="IB36" s="93"/>
      <c r="IC36" s="93"/>
      <c r="ID36" s="93"/>
      <c r="IE36" s="93"/>
      <c r="IF36" s="93"/>
      <c r="IG36" s="93"/>
      <c r="IH36" s="93"/>
      <c r="II36" s="93"/>
      <c r="IJ36" s="93"/>
      <c r="IK36" s="93"/>
      <c r="IL36" s="93"/>
      <c r="IM36" s="93"/>
      <c r="IN36" s="93"/>
      <c r="IO36" s="93"/>
      <c r="IP36" s="93"/>
      <c r="IQ36" s="93"/>
      <c r="IR36" s="93"/>
      <c r="IS36" s="93"/>
      <c r="IT36" s="93"/>
      <c r="IU36" s="93"/>
      <c r="IV36" s="93"/>
    </row>
    <row r="37" spans="1:256" ht="12.75" customHeight="1">
      <c r="A37" s="129" t="s">
        <v>26</v>
      </c>
      <c r="B37" s="129" t="s">
        <v>325</v>
      </c>
      <c r="C37" s="129" t="s">
        <v>267</v>
      </c>
      <c r="D37" s="129" t="s">
        <v>197</v>
      </c>
      <c r="E37" s="79">
        <v>34750</v>
      </c>
      <c r="F37" s="79">
        <v>34750</v>
      </c>
      <c r="G37" s="79">
        <v>34750</v>
      </c>
      <c r="H37" s="79">
        <v>34750</v>
      </c>
      <c r="I37" s="79">
        <v>0</v>
      </c>
      <c r="J37" s="79">
        <v>0</v>
      </c>
      <c r="K37" s="79">
        <v>0</v>
      </c>
      <c r="L37" s="125">
        <v>0</v>
      </c>
      <c r="M37" s="111">
        <f t="shared" si="2"/>
        <v>0</v>
      </c>
      <c r="N37" s="79">
        <f t="shared" si="2"/>
        <v>0</v>
      </c>
      <c r="O37" s="79">
        <f t="shared" si="2"/>
        <v>0</v>
      </c>
      <c r="P37" s="79">
        <v>0</v>
      </c>
      <c r="Q37" s="79">
        <v>0</v>
      </c>
      <c r="R37" s="79">
        <v>0</v>
      </c>
      <c r="S37" s="79">
        <v>0</v>
      </c>
      <c r="T37" s="79">
        <v>0</v>
      </c>
      <c r="U37" s="79">
        <v>0</v>
      </c>
      <c r="V37" s="125">
        <v>0</v>
      </c>
      <c r="W37" s="138">
        <f t="shared" si="3"/>
        <v>0</v>
      </c>
      <c r="X37" s="137">
        <f t="shared" si="3"/>
        <v>0</v>
      </c>
      <c r="Y37" s="137">
        <f t="shared" si="3"/>
        <v>0</v>
      </c>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c r="CD37" s="101"/>
      <c r="CE37" s="101"/>
      <c r="CF37" s="101"/>
      <c r="CG37" s="101"/>
      <c r="CH37" s="101"/>
      <c r="CI37" s="101"/>
      <c r="CJ37" s="101"/>
      <c r="CK37" s="101"/>
      <c r="CL37" s="101"/>
      <c r="CM37" s="101"/>
      <c r="CN37" s="101"/>
      <c r="CO37" s="101"/>
      <c r="CP37" s="101"/>
      <c r="CQ37" s="101"/>
      <c r="CR37" s="101"/>
      <c r="CS37" s="101"/>
      <c r="CT37" s="101"/>
      <c r="CU37" s="101"/>
      <c r="CV37" s="101"/>
      <c r="CW37" s="101"/>
      <c r="CX37" s="101"/>
      <c r="CY37" s="101"/>
      <c r="CZ37" s="101"/>
      <c r="DA37" s="101"/>
      <c r="DB37" s="101"/>
      <c r="DC37" s="101"/>
      <c r="DD37" s="101"/>
      <c r="DE37" s="101"/>
      <c r="DF37" s="101"/>
      <c r="DG37" s="101"/>
      <c r="DH37" s="101"/>
      <c r="DI37" s="101"/>
      <c r="DJ37" s="101"/>
      <c r="DK37" s="101"/>
      <c r="DL37" s="101"/>
      <c r="DM37" s="101"/>
      <c r="DN37" s="101"/>
      <c r="DO37" s="101"/>
      <c r="DP37" s="101"/>
      <c r="DQ37" s="101"/>
      <c r="DR37" s="101"/>
      <c r="DS37" s="101"/>
      <c r="DT37" s="101"/>
      <c r="DU37" s="101"/>
      <c r="DV37" s="101"/>
      <c r="DW37" s="101"/>
      <c r="DX37" s="101"/>
      <c r="DY37" s="101"/>
      <c r="DZ37" s="101"/>
      <c r="EA37" s="101"/>
      <c r="EB37" s="101"/>
      <c r="EC37" s="101"/>
      <c r="ED37" s="101"/>
      <c r="EE37" s="101"/>
      <c r="EF37" s="101"/>
      <c r="EG37" s="101"/>
      <c r="EH37" s="101"/>
      <c r="EI37" s="101"/>
      <c r="EJ37" s="101"/>
      <c r="EK37" s="101"/>
      <c r="EL37" s="101"/>
      <c r="EM37" s="101"/>
      <c r="EN37" s="101"/>
      <c r="EO37" s="101"/>
      <c r="EP37" s="101"/>
      <c r="EQ37" s="101"/>
      <c r="ER37" s="101"/>
      <c r="ES37" s="101"/>
      <c r="ET37" s="101"/>
      <c r="EU37" s="101"/>
      <c r="EV37" s="101"/>
      <c r="EW37" s="101"/>
      <c r="EX37" s="101"/>
      <c r="EY37" s="101"/>
      <c r="EZ37" s="101"/>
      <c r="FA37" s="101"/>
      <c r="FB37" s="101"/>
      <c r="FC37" s="101"/>
      <c r="FD37" s="101"/>
      <c r="FE37" s="101"/>
      <c r="FF37" s="101"/>
      <c r="FG37" s="101"/>
      <c r="FH37" s="101"/>
      <c r="FI37" s="101"/>
      <c r="FJ37" s="101"/>
      <c r="FK37" s="101"/>
      <c r="FL37" s="101"/>
      <c r="FM37" s="101"/>
      <c r="FN37" s="101"/>
      <c r="FO37" s="101"/>
      <c r="FP37" s="101"/>
      <c r="FQ37" s="101"/>
      <c r="FR37" s="101"/>
      <c r="FS37" s="101"/>
      <c r="FT37" s="101"/>
      <c r="FU37" s="101"/>
      <c r="FV37" s="101"/>
      <c r="FW37" s="101"/>
      <c r="FX37" s="101"/>
      <c r="FY37" s="101"/>
      <c r="FZ37" s="101"/>
      <c r="GA37" s="101"/>
      <c r="GB37" s="101"/>
      <c r="GC37" s="101"/>
      <c r="GD37" s="101"/>
      <c r="GE37" s="101"/>
      <c r="GF37" s="101"/>
      <c r="GG37" s="101"/>
      <c r="GH37" s="101"/>
      <c r="GI37" s="101"/>
      <c r="GJ37" s="101"/>
      <c r="GK37" s="101"/>
      <c r="GL37" s="101"/>
      <c r="GM37" s="101"/>
      <c r="GN37" s="101"/>
      <c r="GO37" s="101"/>
      <c r="GP37" s="101"/>
      <c r="GQ37" s="101"/>
      <c r="GR37" s="101"/>
      <c r="GS37" s="101"/>
      <c r="GT37" s="101"/>
      <c r="GU37" s="101"/>
      <c r="GV37" s="101"/>
      <c r="GW37" s="101"/>
      <c r="GX37" s="101"/>
      <c r="GY37" s="101"/>
      <c r="GZ37" s="101"/>
      <c r="HA37" s="101"/>
      <c r="HB37" s="101"/>
      <c r="HC37" s="101"/>
      <c r="HD37" s="101"/>
      <c r="HE37" s="101"/>
      <c r="HF37" s="101"/>
      <c r="HG37" s="101"/>
      <c r="HH37" s="101"/>
      <c r="HI37" s="101"/>
      <c r="HJ37" s="101"/>
      <c r="HK37" s="101"/>
      <c r="HL37" s="101"/>
      <c r="HM37" s="101"/>
      <c r="HN37" s="101"/>
      <c r="HO37" s="101"/>
      <c r="HP37" s="101"/>
      <c r="HQ37" s="101"/>
      <c r="HR37" s="101"/>
      <c r="HS37" s="101"/>
      <c r="HT37" s="101"/>
      <c r="HU37" s="101"/>
      <c r="HV37" s="101"/>
      <c r="HW37" s="101"/>
      <c r="HX37" s="101"/>
      <c r="HY37" s="101"/>
      <c r="HZ37" s="101"/>
      <c r="IA37" s="101"/>
      <c r="IB37" s="101"/>
      <c r="IC37" s="101"/>
      <c r="ID37" s="101"/>
      <c r="IE37" s="101"/>
      <c r="IF37" s="101"/>
      <c r="IG37" s="101"/>
      <c r="IH37" s="101"/>
      <c r="II37" s="101"/>
      <c r="IJ37" s="101"/>
      <c r="IK37" s="101"/>
      <c r="IL37" s="101"/>
      <c r="IM37" s="101"/>
      <c r="IN37" s="101"/>
      <c r="IO37" s="101"/>
      <c r="IP37" s="101"/>
      <c r="IQ37" s="101"/>
      <c r="IR37" s="101"/>
      <c r="IS37" s="101"/>
      <c r="IT37" s="101"/>
      <c r="IU37" s="101"/>
      <c r="IV37" s="101"/>
    </row>
    <row r="38" spans="1:256" ht="12.75" customHeight="1">
      <c r="A38" s="129"/>
      <c r="B38" s="129" t="s">
        <v>499</v>
      </c>
      <c r="C38" s="129"/>
      <c r="D38" s="129" t="s">
        <v>170</v>
      </c>
      <c r="E38" s="79">
        <v>540</v>
      </c>
      <c r="F38" s="79">
        <v>540</v>
      </c>
      <c r="G38" s="79">
        <v>540</v>
      </c>
      <c r="H38" s="79">
        <v>540</v>
      </c>
      <c r="I38" s="79">
        <v>0</v>
      </c>
      <c r="J38" s="79">
        <v>0</v>
      </c>
      <c r="K38" s="79">
        <v>0</v>
      </c>
      <c r="L38" s="125">
        <v>0</v>
      </c>
      <c r="M38" s="111">
        <f t="shared" si="2"/>
        <v>0</v>
      </c>
      <c r="N38" s="79">
        <f t="shared" si="2"/>
        <v>0</v>
      </c>
      <c r="O38" s="79">
        <f t="shared" si="2"/>
        <v>0</v>
      </c>
      <c r="P38" s="79">
        <v>0</v>
      </c>
      <c r="Q38" s="79">
        <v>0</v>
      </c>
      <c r="R38" s="79">
        <v>0</v>
      </c>
      <c r="S38" s="79">
        <v>0</v>
      </c>
      <c r="T38" s="79">
        <v>0</v>
      </c>
      <c r="U38" s="79">
        <v>0</v>
      </c>
      <c r="V38" s="125">
        <v>0</v>
      </c>
      <c r="W38" s="138">
        <f t="shared" si="3"/>
        <v>0</v>
      </c>
      <c r="X38" s="137">
        <f t="shared" si="3"/>
        <v>0</v>
      </c>
      <c r="Y38" s="137">
        <f t="shared" si="3"/>
        <v>0</v>
      </c>
      <c r="Z38" s="101"/>
      <c r="AA38" s="101"/>
      <c r="AB38" s="101"/>
      <c r="AC38" s="101"/>
      <c r="AD38" s="101"/>
      <c r="AE38" s="101"/>
      <c r="AF38" s="101"/>
      <c r="AG38" s="101"/>
      <c r="AH38" s="101"/>
      <c r="AI38" s="101"/>
      <c r="AJ38" s="101"/>
      <c r="AK38" s="101"/>
      <c r="AL38" s="101"/>
      <c r="AM38" s="101"/>
      <c r="AN38" s="101"/>
      <c r="AO38" s="101"/>
      <c r="AP38" s="101"/>
      <c r="AQ38" s="101"/>
      <c r="AR38" s="101"/>
      <c r="AS38" s="101"/>
      <c r="AT38" s="101"/>
      <c r="AU38" s="101"/>
      <c r="AV38" s="101"/>
      <c r="AW38" s="101"/>
      <c r="AX38" s="101"/>
      <c r="AY38" s="101"/>
      <c r="AZ38" s="101"/>
      <c r="BA38" s="101"/>
      <c r="BB38" s="101"/>
      <c r="BC38" s="101"/>
      <c r="BD38" s="101"/>
      <c r="BE38" s="101"/>
      <c r="BF38" s="101"/>
      <c r="BG38" s="101"/>
      <c r="BH38" s="101"/>
      <c r="BI38" s="101"/>
      <c r="BJ38" s="101"/>
      <c r="BK38" s="101"/>
      <c r="BL38" s="101"/>
      <c r="BM38" s="101"/>
      <c r="BN38" s="101"/>
      <c r="BO38" s="101"/>
      <c r="BP38" s="101"/>
      <c r="BQ38" s="101"/>
      <c r="BR38" s="101"/>
      <c r="BS38" s="101"/>
      <c r="BT38" s="101"/>
      <c r="BU38" s="101"/>
      <c r="BV38" s="101"/>
      <c r="BW38" s="101"/>
      <c r="BX38" s="101"/>
      <c r="BY38" s="101"/>
      <c r="BZ38" s="101"/>
      <c r="CA38" s="101"/>
      <c r="CB38" s="101"/>
      <c r="CC38" s="101"/>
      <c r="CD38" s="101"/>
      <c r="CE38" s="101"/>
      <c r="CF38" s="101"/>
      <c r="CG38" s="101"/>
      <c r="CH38" s="101"/>
      <c r="CI38" s="101"/>
      <c r="CJ38" s="101"/>
      <c r="CK38" s="101"/>
      <c r="CL38" s="101"/>
      <c r="CM38" s="101"/>
      <c r="CN38" s="101"/>
      <c r="CO38" s="101"/>
      <c r="CP38" s="101"/>
      <c r="CQ38" s="101"/>
      <c r="CR38" s="101"/>
      <c r="CS38" s="101"/>
      <c r="CT38" s="101"/>
      <c r="CU38" s="101"/>
      <c r="CV38" s="101"/>
      <c r="CW38" s="101"/>
      <c r="CX38" s="101"/>
      <c r="CY38" s="101"/>
      <c r="CZ38" s="101"/>
      <c r="DA38" s="101"/>
      <c r="DB38" s="101"/>
      <c r="DC38" s="101"/>
      <c r="DD38" s="101"/>
      <c r="DE38" s="101"/>
      <c r="DF38" s="101"/>
      <c r="DG38" s="101"/>
      <c r="DH38" s="101"/>
      <c r="DI38" s="101"/>
      <c r="DJ38" s="101"/>
      <c r="DK38" s="101"/>
      <c r="DL38" s="101"/>
      <c r="DM38" s="101"/>
      <c r="DN38" s="101"/>
      <c r="DO38" s="101"/>
      <c r="DP38" s="101"/>
      <c r="DQ38" s="101"/>
      <c r="DR38" s="101"/>
      <c r="DS38" s="101"/>
      <c r="DT38" s="101"/>
      <c r="DU38" s="101"/>
      <c r="DV38" s="101"/>
      <c r="DW38" s="101"/>
      <c r="DX38" s="101"/>
      <c r="DY38" s="101"/>
      <c r="DZ38" s="101"/>
      <c r="EA38" s="101"/>
      <c r="EB38" s="101"/>
      <c r="EC38" s="101"/>
      <c r="ED38" s="101"/>
      <c r="EE38" s="101"/>
      <c r="EF38" s="101"/>
      <c r="EG38" s="101"/>
      <c r="EH38" s="101"/>
      <c r="EI38" s="101"/>
      <c r="EJ38" s="101"/>
      <c r="EK38" s="101"/>
      <c r="EL38" s="101"/>
      <c r="EM38" s="101"/>
      <c r="EN38" s="101"/>
      <c r="EO38" s="101"/>
      <c r="EP38" s="101"/>
      <c r="EQ38" s="101"/>
      <c r="ER38" s="101"/>
      <c r="ES38" s="101"/>
      <c r="ET38" s="101"/>
      <c r="EU38" s="101"/>
      <c r="EV38" s="101"/>
      <c r="EW38" s="101"/>
      <c r="EX38" s="101"/>
      <c r="EY38" s="101"/>
      <c r="EZ38" s="101"/>
      <c r="FA38" s="101"/>
      <c r="FB38" s="101"/>
      <c r="FC38" s="101"/>
      <c r="FD38" s="101"/>
      <c r="FE38" s="101"/>
      <c r="FF38" s="101"/>
      <c r="FG38" s="101"/>
      <c r="FH38" s="101"/>
      <c r="FI38" s="101"/>
      <c r="FJ38" s="101"/>
      <c r="FK38" s="101"/>
      <c r="FL38" s="101"/>
      <c r="FM38" s="101"/>
      <c r="FN38" s="101"/>
      <c r="FO38" s="101"/>
      <c r="FP38" s="101"/>
      <c r="FQ38" s="101"/>
      <c r="FR38" s="101"/>
      <c r="FS38" s="101"/>
      <c r="FT38" s="101"/>
      <c r="FU38" s="101"/>
      <c r="FV38" s="101"/>
      <c r="FW38" s="101"/>
      <c r="FX38" s="101"/>
      <c r="FY38" s="101"/>
      <c r="FZ38" s="101"/>
      <c r="GA38" s="101"/>
      <c r="GB38" s="101"/>
      <c r="GC38" s="101"/>
      <c r="GD38" s="101"/>
      <c r="GE38" s="101"/>
      <c r="GF38" s="101"/>
      <c r="GG38" s="101"/>
      <c r="GH38" s="101"/>
      <c r="GI38" s="101"/>
      <c r="GJ38" s="101"/>
      <c r="GK38" s="101"/>
      <c r="GL38" s="101"/>
      <c r="GM38" s="101"/>
      <c r="GN38" s="101"/>
      <c r="GO38" s="101"/>
      <c r="GP38" s="101"/>
      <c r="GQ38" s="101"/>
      <c r="GR38" s="101"/>
      <c r="GS38" s="101"/>
      <c r="GT38" s="101"/>
      <c r="GU38" s="101"/>
      <c r="GV38" s="101"/>
      <c r="GW38" s="101"/>
      <c r="GX38" s="101"/>
      <c r="GY38" s="101"/>
      <c r="GZ38" s="101"/>
      <c r="HA38" s="101"/>
      <c r="HB38" s="101"/>
      <c r="HC38" s="101"/>
      <c r="HD38" s="101"/>
      <c r="HE38" s="101"/>
      <c r="HF38" s="101"/>
      <c r="HG38" s="101"/>
      <c r="HH38" s="101"/>
      <c r="HI38" s="101"/>
      <c r="HJ38" s="101"/>
      <c r="HK38" s="101"/>
      <c r="HL38" s="101"/>
      <c r="HM38" s="101"/>
      <c r="HN38" s="101"/>
      <c r="HO38" s="101"/>
      <c r="HP38" s="101"/>
      <c r="HQ38" s="101"/>
      <c r="HR38" s="101"/>
      <c r="HS38" s="101"/>
      <c r="HT38" s="101"/>
      <c r="HU38" s="101"/>
      <c r="HV38" s="101"/>
      <c r="HW38" s="101"/>
      <c r="HX38" s="101"/>
      <c r="HY38" s="101"/>
      <c r="HZ38" s="101"/>
      <c r="IA38" s="101"/>
      <c r="IB38" s="101"/>
      <c r="IC38" s="101"/>
      <c r="ID38" s="101"/>
      <c r="IE38" s="101"/>
      <c r="IF38" s="101"/>
      <c r="IG38" s="101"/>
      <c r="IH38" s="101"/>
      <c r="II38" s="101"/>
      <c r="IJ38" s="101"/>
      <c r="IK38" s="101"/>
      <c r="IL38" s="101"/>
      <c r="IM38" s="101"/>
      <c r="IN38" s="101"/>
      <c r="IO38" s="101"/>
      <c r="IP38" s="101"/>
      <c r="IQ38" s="101"/>
      <c r="IR38" s="101"/>
      <c r="IS38" s="101"/>
      <c r="IT38" s="101"/>
      <c r="IU38" s="101"/>
      <c r="IV38" s="101"/>
    </row>
    <row r="39" spans="1:256" ht="12.75" customHeight="1">
      <c r="A39" s="129" t="s">
        <v>159</v>
      </c>
      <c r="B39" s="129" t="s">
        <v>473</v>
      </c>
      <c r="C39" s="129" t="s">
        <v>267</v>
      </c>
      <c r="D39" s="129" t="s">
        <v>375</v>
      </c>
      <c r="E39" s="79">
        <v>540</v>
      </c>
      <c r="F39" s="79">
        <v>540</v>
      </c>
      <c r="G39" s="79">
        <v>540</v>
      </c>
      <c r="H39" s="79">
        <v>540</v>
      </c>
      <c r="I39" s="79">
        <v>0</v>
      </c>
      <c r="J39" s="79">
        <v>0</v>
      </c>
      <c r="K39" s="79">
        <v>0</v>
      </c>
      <c r="L39" s="125">
        <v>0</v>
      </c>
      <c r="M39" s="111">
        <f t="shared" si="2"/>
        <v>0</v>
      </c>
      <c r="N39" s="79">
        <f t="shared" si="2"/>
        <v>0</v>
      </c>
      <c r="O39" s="79">
        <f t="shared" si="2"/>
        <v>0</v>
      </c>
      <c r="P39" s="79">
        <v>0</v>
      </c>
      <c r="Q39" s="79">
        <v>0</v>
      </c>
      <c r="R39" s="79">
        <v>0</v>
      </c>
      <c r="S39" s="79">
        <v>0</v>
      </c>
      <c r="T39" s="79">
        <v>0</v>
      </c>
      <c r="U39" s="79">
        <v>0</v>
      </c>
      <c r="V39" s="125">
        <v>0</v>
      </c>
      <c r="W39" s="138">
        <f t="shared" si="3"/>
        <v>0</v>
      </c>
      <c r="X39" s="137">
        <f t="shared" si="3"/>
        <v>0</v>
      </c>
      <c r="Y39" s="137">
        <f t="shared" si="3"/>
        <v>0</v>
      </c>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c r="BM39" s="101"/>
      <c r="BN39" s="101"/>
      <c r="BO39" s="101"/>
      <c r="BP39" s="101"/>
      <c r="BQ39" s="101"/>
      <c r="BR39" s="101"/>
      <c r="BS39" s="101"/>
      <c r="BT39" s="101"/>
      <c r="BU39" s="101"/>
      <c r="BV39" s="101"/>
      <c r="BW39" s="101"/>
      <c r="BX39" s="101"/>
      <c r="BY39" s="101"/>
      <c r="BZ39" s="101"/>
      <c r="CA39" s="101"/>
      <c r="CB39" s="101"/>
      <c r="CC39" s="101"/>
      <c r="CD39" s="101"/>
      <c r="CE39" s="101"/>
      <c r="CF39" s="101"/>
      <c r="CG39" s="101"/>
      <c r="CH39" s="101"/>
      <c r="CI39" s="101"/>
      <c r="CJ39" s="101"/>
      <c r="CK39" s="101"/>
      <c r="CL39" s="101"/>
      <c r="CM39" s="101"/>
      <c r="CN39" s="101"/>
      <c r="CO39" s="101"/>
      <c r="CP39" s="101"/>
      <c r="CQ39" s="101"/>
      <c r="CR39" s="101"/>
      <c r="CS39" s="101"/>
      <c r="CT39" s="101"/>
      <c r="CU39" s="101"/>
      <c r="CV39" s="101"/>
      <c r="CW39" s="101"/>
      <c r="CX39" s="101"/>
      <c r="CY39" s="101"/>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01"/>
      <c r="EA39" s="101"/>
      <c r="EB39" s="101"/>
      <c r="EC39" s="101"/>
      <c r="ED39" s="101"/>
      <c r="EE39" s="101"/>
      <c r="EF39" s="101"/>
      <c r="EG39" s="101"/>
      <c r="EH39" s="101"/>
      <c r="EI39" s="101"/>
      <c r="EJ39" s="101"/>
      <c r="EK39" s="101"/>
      <c r="EL39" s="101"/>
      <c r="EM39" s="101"/>
      <c r="EN39" s="101"/>
      <c r="EO39" s="101"/>
      <c r="EP39" s="101"/>
      <c r="EQ39" s="101"/>
      <c r="ER39" s="101"/>
      <c r="ES39" s="101"/>
      <c r="ET39" s="101"/>
      <c r="EU39" s="101"/>
      <c r="EV39" s="101"/>
      <c r="EW39" s="101"/>
      <c r="EX39" s="101"/>
      <c r="EY39" s="101"/>
      <c r="EZ39" s="101"/>
      <c r="FA39" s="101"/>
      <c r="FB39" s="101"/>
      <c r="FC39" s="101"/>
      <c r="FD39" s="101"/>
      <c r="FE39" s="101"/>
      <c r="FF39" s="101"/>
      <c r="FG39" s="101"/>
      <c r="FH39" s="101"/>
      <c r="FI39" s="101"/>
      <c r="FJ39" s="101"/>
      <c r="FK39" s="101"/>
      <c r="FL39" s="101"/>
      <c r="FM39" s="101"/>
      <c r="FN39" s="101"/>
      <c r="FO39" s="101"/>
      <c r="FP39" s="101"/>
      <c r="FQ39" s="101"/>
      <c r="FR39" s="101"/>
      <c r="FS39" s="101"/>
      <c r="FT39" s="101"/>
      <c r="FU39" s="101"/>
      <c r="FV39" s="101"/>
      <c r="FW39" s="101"/>
      <c r="FX39" s="101"/>
      <c r="FY39" s="101"/>
      <c r="FZ39" s="101"/>
      <c r="GA39" s="101"/>
      <c r="GB39" s="101"/>
      <c r="GC39" s="101"/>
      <c r="GD39" s="101"/>
      <c r="GE39" s="101"/>
      <c r="GF39" s="101"/>
      <c r="GG39" s="101"/>
      <c r="GH39" s="101"/>
      <c r="GI39" s="101"/>
      <c r="GJ39" s="101"/>
      <c r="GK39" s="101"/>
      <c r="GL39" s="101"/>
      <c r="GM39" s="101"/>
      <c r="GN39" s="101"/>
      <c r="GO39" s="101"/>
      <c r="GP39" s="101"/>
      <c r="GQ39" s="101"/>
      <c r="GR39" s="101"/>
      <c r="GS39" s="101"/>
      <c r="GT39" s="101"/>
      <c r="GU39" s="101"/>
      <c r="GV39" s="101"/>
      <c r="GW39" s="101"/>
      <c r="GX39" s="101"/>
      <c r="GY39" s="101"/>
      <c r="GZ39" s="101"/>
      <c r="HA39" s="101"/>
      <c r="HB39" s="101"/>
      <c r="HC39" s="101"/>
      <c r="HD39" s="101"/>
      <c r="HE39" s="101"/>
      <c r="HF39" s="101"/>
      <c r="HG39" s="101"/>
      <c r="HH39" s="101"/>
      <c r="HI39" s="101"/>
      <c r="HJ39" s="101"/>
      <c r="HK39" s="101"/>
      <c r="HL39" s="101"/>
      <c r="HM39" s="101"/>
      <c r="HN39" s="101"/>
      <c r="HO39" s="101"/>
      <c r="HP39" s="101"/>
      <c r="HQ39" s="101"/>
      <c r="HR39" s="101"/>
      <c r="HS39" s="101"/>
      <c r="HT39" s="101"/>
      <c r="HU39" s="101"/>
      <c r="HV39" s="101"/>
      <c r="HW39" s="101"/>
      <c r="HX39" s="101"/>
      <c r="HY39" s="101"/>
      <c r="HZ39" s="101"/>
      <c r="IA39" s="101"/>
      <c r="IB39" s="101"/>
      <c r="IC39" s="101"/>
      <c r="ID39" s="101"/>
      <c r="IE39" s="101"/>
      <c r="IF39" s="101"/>
      <c r="IG39" s="101"/>
      <c r="IH39" s="101"/>
      <c r="II39" s="101"/>
      <c r="IJ39" s="101"/>
      <c r="IK39" s="101"/>
      <c r="IL39" s="101"/>
      <c r="IM39" s="101"/>
      <c r="IN39" s="101"/>
      <c r="IO39" s="101"/>
      <c r="IP39" s="101"/>
      <c r="IQ39" s="101"/>
      <c r="IR39" s="101"/>
      <c r="IS39" s="101"/>
      <c r="IT39" s="101"/>
      <c r="IU39" s="101"/>
      <c r="IV39" s="101"/>
    </row>
    <row r="40" spans="1:256" ht="12.75" customHeight="1">
      <c r="A40" s="129"/>
      <c r="B40" s="129" t="s">
        <v>381</v>
      </c>
      <c r="C40" s="129"/>
      <c r="D40" s="129" t="s">
        <v>416</v>
      </c>
      <c r="E40" s="79">
        <v>4851233.8600000003</v>
      </c>
      <c r="F40" s="79">
        <v>4851233.8600000003</v>
      </c>
      <c r="G40" s="79">
        <v>4851233.8600000003</v>
      </c>
      <c r="H40" s="79">
        <v>4351233.8600000003</v>
      </c>
      <c r="I40" s="79">
        <v>500000</v>
      </c>
      <c r="J40" s="79">
        <v>0</v>
      </c>
      <c r="K40" s="79">
        <v>0</v>
      </c>
      <c r="L40" s="125">
        <v>0</v>
      </c>
      <c r="M40" s="111">
        <f t="shared" si="2"/>
        <v>0</v>
      </c>
      <c r="N40" s="79">
        <f t="shared" si="2"/>
        <v>0</v>
      </c>
      <c r="O40" s="79">
        <f t="shared" si="2"/>
        <v>0</v>
      </c>
      <c r="P40" s="79">
        <v>0</v>
      </c>
      <c r="Q40" s="79">
        <v>0</v>
      </c>
      <c r="R40" s="79">
        <v>0</v>
      </c>
      <c r="S40" s="79">
        <v>0</v>
      </c>
      <c r="T40" s="79">
        <v>0</v>
      </c>
      <c r="U40" s="79">
        <v>0</v>
      </c>
      <c r="V40" s="125">
        <v>0</v>
      </c>
      <c r="W40" s="138">
        <f t="shared" si="3"/>
        <v>0</v>
      </c>
      <c r="X40" s="137">
        <f t="shared" si="3"/>
        <v>0</v>
      </c>
      <c r="Y40" s="137">
        <f t="shared" si="3"/>
        <v>0</v>
      </c>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1"/>
      <c r="DV40" s="101"/>
      <c r="DW40" s="101"/>
      <c r="DX40" s="101"/>
      <c r="DY40" s="101"/>
      <c r="DZ40" s="101"/>
      <c r="EA40" s="101"/>
      <c r="EB40" s="101"/>
      <c r="EC40" s="101"/>
      <c r="ED40" s="101"/>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1"/>
      <c r="IP40" s="101"/>
      <c r="IQ40" s="101"/>
      <c r="IR40" s="101"/>
      <c r="IS40" s="101"/>
      <c r="IT40" s="101"/>
      <c r="IU40" s="101"/>
      <c r="IV40" s="101"/>
    </row>
    <row r="41" spans="1:256" ht="12.75" customHeight="1">
      <c r="A41" s="129"/>
      <c r="B41" s="129" t="s">
        <v>498</v>
      </c>
      <c r="C41" s="129"/>
      <c r="D41" s="129" t="s">
        <v>464</v>
      </c>
      <c r="E41" s="79">
        <v>4810693.8600000003</v>
      </c>
      <c r="F41" s="79">
        <v>4810693.8600000003</v>
      </c>
      <c r="G41" s="79">
        <v>4810693.8600000003</v>
      </c>
      <c r="H41" s="79">
        <v>4350693.8600000003</v>
      </c>
      <c r="I41" s="79">
        <v>460000</v>
      </c>
      <c r="J41" s="79">
        <v>0</v>
      </c>
      <c r="K41" s="79">
        <v>0</v>
      </c>
      <c r="L41" s="125">
        <v>0</v>
      </c>
      <c r="M41" s="111">
        <f t="shared" si="2"/>
        <v>0</v>
      </c>
      <c r="N41" s="79">
        <f t="shared" si="2"/>
        <v>0</v>
      </c>
      <c r="O41" s="79">
        <f t="shared" si="2"/>
        <v>0</v>
      </c>
      <c r="P41" s="79">
        <v>0</v>
      </c>
      <c r="Q41" s="79">
        <v>0</v>
      </c>
      <c r="R41" s="79">
        <v>0</v>
      </c>
      <c r="S41" s="79">
        <v>0</v>
      </c>
      <c r="T41" s="79">
        <v>0</v>
      </c>
      <c r="U41" s="79">
        <v>0</v>
      </c>
      <c r="V41" s="125">
        <v>0</v>
      </c>
      <c r="W41" s="138">
        <f t="shared" si="3"/>
        <v>0</v>
      </c>
      <c r="X41" s="137">
        <f t="shared" si="3"/>
        <v>0</v>
      </c>
      <c r="Y41" s="137">
        <f t="shared" si="3"/>
        <v>0</v>
      </c>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1"/>
      <c r="BC41" s="101"/>
      <c r="BD41" s="101"/>
      <c r="BE41" s="101"/>
      <c r="BF41" s="101"/>
      <c r="BG41" s="101"/>
      <c r="BH41" s="101"/>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1"/>
      <c r="DF41" s="101"/>
      <c r="DG41" s="101"/>
      <c r="DH41" s="101"/>
      <c r="DI41" s="101"/>
      <c r="DJ41" s="101"/>
      <c r="DK41" s="101"/>
      <c r="DL41" s="101"/>
      <c r="DM41" s="101"/>
      <c r="DN41" s="101"/>
      <c r="DO41" s="101"/>
      <c r="DP41" s="101"/>
      <c r="DQ41" s="101"/>
      <c r="DR41" s="101"/>
      <c r="DS41" s="101"/>
      <c r="DT41" s="101"/>
      <c r="DU41" s="101"/>
      <c r="DV41" s="101"/>
      <c r="DW41" s="101"/>
      <c r="DX41" s="101"/>
      <c r="DY41" s="101"/>
      <c r="DZ41" s="101"/>
      <c r="EA41" s="101"/>
      <c r="EB41" s="101"/>
      <c r="EC41" s="101"/>
      <c r="ED41" s="101"/>
      <c r="EE41" s="101"/>
      <c r="EF41" s="101"/>
      <c r="EG41" s="101"/>
      <c r="EH41" s="101"/>
      <c r="EI41" s="101"/>
      <c r="EJ41" s="101"/>
      <c r="EK41" s="101"/>
      <c r="EL41" s="101"/>
      <c r="EM41" s="101"/>
      <c r="EN41" s="101"/>
      <c r="EO41" s="101"/>
      <c r="EP41" s="101"/>
      <c r="EQ41" s="101"/>
      <c r="ER41" s="101"/>
      <c r="ES41" s="101"/>
      <c r="ET41" s="101"/>
      <c r="EU41" s="101"/>
      <c r="EV41" s="101"/>
      <c r="EW41" s="101"/>
      <c r="EX41" s="101"/>
      <c r="EY41" s="101"/>
      <c r="EZ41" s="101"/>
      <c r="FA41" s="101"/>
      <c r="FB41" s="101"/>
      <c r="FC41" s="101"/>
      <c r="FD41" s="101"/>
      <c r="FE41" s="101"/>
      <c r="FF41" s="101"/>
      <c r="FG41" s="101"/>
      <c r="FH41" s="101"/>
      <c r="FI41" s="101"/>
      <c r="FJ41" s="101"/>
      <c r="FK41" s="101"/>
      <c r="FL41" s="101"/>
      <c r="FM41" s="101"/>
      <c r="FN41" s="101"/>
      <c r="FO41" s="101"/>
      <c r="FP41" s="101"/>
      <c r="FQ41" s="101"/>
      <c r="FR41" s="101"/>
      <c r="FS41" s="101"/>
      <c r="FT41" s="101"/>
      <c r="FU41" s="101"/>
      <c r="FV41" s="101"/>
      <c r="FW41" s="101"/>
      <c r="FX41" s="101"/>
      <c r="FY41" s="101"/>
      <c r="FZ41" s="101"/>
      <c r="GA41" s="101"/>
      <c r="GB41" s="101"/>
      <c r="GC41" s="101"/>
      <c r="GD41" s="101"/>
      <c r="GE41" s="101"/>
      <c r="GF41" s="101"/>
      <c r="GG41" s="101"/>
      <c r="GH41" s="101"/>
      <c r="GI41" s="101"/>
      <c r="GJ41" s="101"/>
      <c r="GK41" s="101"/>
      <c r="GL41" s="101"/>
      <c r="GM41" s="101"/>
      <c r="GN41" s="101"/>
      <c r="GO41" s="101"/>
      <c r="GP41" s="101"/>
      <c r="GQ41" s="101"/>
      <c r="GR41" s="101"/>
      <c r="GS41" s="101"/>
      <c r="GT41" s="101"/>
      <c r="GU41" s="101"/>
      <c r="GV41" s="101"/>
      <c r="GW41" s="101"/>
      <c r="GX41" s="101"/>
      <c r="GY41" s="101"/>
      <c r="GZ41" s="101"/>
      <c r="HA41" s="101"/>
      <c r="HB41" s="101"/>
      <c r="HC41" s="101"/>
      <c r="HD41" s="101"/>
      <c r="HE41" s="101"/>
      <c r="HF41" s="101"/>
      <c r="HG41" s="101"/>
      <c r="HH41" s="101"/>
      <c r="HI41" s="101"/>
      <c r="HJ41" s="101"/>
      <c r="HK41" s="101"/>
      <c r="HL41" s="101"/>
      <c r="HM41" s="101"/>
      <c r="HN41" s="101"/>
      <c r="HO41" s="101"/>
      <c r="HP41" s="101"/>
      <c r="HQ41" s="101"/>
      <c r="HR41" s="101"/>
      <c r="HS41" s="101"/>
      <c r="HT41" s="101"/>
      <c r="HU41" s="101"/>
      <c r="HV41" s="101"/>
      <c r="HW41" s="101"/>
      <c r="HX41" s="101"/>
      <c r="HY41" s="101"/>
      <c r="HZ41" s="101"/>
      <c r="IA41" s="101"/>
      <c r="IB41" s="101"/>
      <c r="IC41" s="101"/>
      <c r="ID41" s="101"/>
      <c r="IE41" s="101"/>
      <c r="IF41" s="101"/>
      <c r="IG41" s="101"/>
      <c r="IH41" s="101"/>
      <c r="II41" s="101"/>
      <c r="IJ41" s="101"/>
      <c r="IK41" s="101"/>
      <c r="IL41" s="101"/>
      <c r="IM41" s="101"/>
      <c r="IN41" s="101"/>
      <c r="IO41" s="101"/>
      <c r="IP41" s="101"/>
      <c r="IQ41" s="101"/>
      <c r="IR41" s="101"/>
      <c r="IS41" s="101"/>
      <c r="IT41" s="101"/>
      <c r="IU41" s="101"/>
      <c r="IV41" s="101"/>
    </row>
    <row r="42" spans="1:256" ht="12.75" customHeight="1">
      <c r="A42" s="129" t="s">
        <v>158</v>
      </c>
      <c r="B42" s="129" t="s">
        <v>511</v>
      </c>
      <c r="C42" s="129" t="s">
        <v>381</v>
      </c>
      <c r="D42" s="129" t="s">
        <v>144</v>
      </c>
      <c r="E42" s="79">
        <v>1239193.8600000001</v>
      </c>
      <c r="F42" s="79">
        <v>1239193.8600000001</v>
      </c>
      <c r="G42" s="79">
        <v>1239193.8600000001</v>
      </c>
      <c r="H42" s="79">
        <v>1239193.8600000001</v>
      </c>
      <c r="I42" s="79">
        <v>0</v>
      </c>
      <c r="J42" s="79">
        <v>0</v>
      </c>
      <c r="K42" s="79">
        <v>0</v>
      </c>
      <c r="L42" s="125">
        <v>0</v>
      </c>
      <c r="M42" s="111">
        <f t="shared" si="2"/>
        <v>0</v>
      </c>
      <c r="N42" s="79">
        <f t="shared" si="2"/>
        <v>0</v>
      </c>
      <c r="O42" s="79">
        <f t="shared" si="2"/>
        <v>0</v>
      </c>
      <c r="P42" s="79">
        <v>0</v>
      </c>
      <c r="Q42" s="79">
        <v>0</v>
      </c>
      <c r="R42" s="79">
        <v>0</v>
      </c>
      <c r="S42" s="79">
        <v>0</v>
      </c>
      <c r="T42" s="79">
        <v>0</v>
      </c>
      <c r="U42" s="79">
        <v>0</v>
      </c>
      <c r="V42" s="125">
        <v>0</v>
      </c>
      <c r="W42" s="138">
        <f t="shared" si="3"/>
        <v>0</v>
      </c>
      <c r="X42" s="137">
        <f t="shared" si="3"/>
        <v>0</v>
      </c>
      <c r="Y42" s="137">
        <f t="shared" si="3"/>
        <v>0</v>
      </c>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1"/>
      <c r="BC42" s="101"/>
      <c r="BD42" s="101"/>
      <c r="BE42" s="101"/>
      <c r="BF42" s="101"/>
      <c r="BG42" s="101"/>
      <c r="BH42" s="101"/>
      <c r="BI42" s="101"/>
      <c r="BJ42" s="101"/>
      <c r="BK42" s="101"/>
      <c r="BL42" s="101"/>
      <c r="BM42" s="101"/>
      <c r="BN42" s="101"/>
      <c r="BO42" s="101"/>
      <c r="BP42" s="101"/>
      <c r="BQ42" s="101"/>
      <c r="BR42" s="101"/>
      <c r="BS42" s="101"/>
      <c r="BT42" s="101"/>
      <c r="BU42" s="101"/>
      <c r="BV42" s="101"/>
      <c r="BW42" s="101"/>
      <c r="BX42" s="101"/>
      <c r="BY42" s="101"/>
      <c r="BZ42" s="101"/>
      <c r="CA42" s="101"/>
      <c r="CB42" s="101"/>
      <c r="CC42" s="101"/>
      <c r="CD42" s="101"/>
      <c r="CE42" s="101"/>
      <c r="CF42" s="101"/>
      <c r="CG42" s="101"/>
      <c r="CH42" s="101"/>
      <c r="CI42" s="101"/>
      <c r="CJ42" s="101"/>
      <c r="CK42" s="101"/>
      <c r="CL42" s="101"/>
      <c r="CM42" s="101"/>
      <c r="CN42" s="101"/>
      <c r="CO42" s="101"/>
      <c r="CP42" s="101"/>
      <c r="CQ42" s="101"/>
      <c r="CR42" s="101"/>
      <c r="CS42" s="101"/>
      <c r="CT42" s="101"/>
      <c r="CU42" s="101"/>
      <c r="CV42" s="101"/>
      <c r="CW42" s="101"/>
      <c r="CX42" s="101"/>
      <c r="CY42" s="101"/>
      <c r="CZ42" s="101"/>
      <c r="DA42" s="101"/>
      <c r="DB42" s="101"/>
      <c r="DC42" s="101"/>
      <c r="DD42" s="101"/>
      <c r="DE42" s="101"/>
      <c r="DF42" s="101"/>
      <c r="DG42" s="101"/>
      <c r="DH42" s="101"/>
      <c r="DI42" s="101"/>
      <c r="DJ42" s="101"/>
      <c r="DK42" s="101"/>
      <c r="DL42" s="101"/>
      <c r="DM42" s="101"/>
      <c r="DN42" s="101"/>
      <c r="DO42" s="101"/>
      <c r="DP42" s="101"/>
      <c r="DQ42" s="101"/>
      <c r="DR42" s="101"/>
      <c r="DS42" s="101"/>
      <c r="DT42" s="101"/>
      <c r="DU42" s="101"/>
      <c r="DV42" s="101"/>
      <c r="DW42" s="101"/>
      <c r="DX42" s="101"/>
      <c r="DY42" s="101"/>
      <c r="DZ42" s="101"/>
      <c r="EA42" s="101"/>
      <c r="EB42" s="101"/>
      <c r="EC42" s="101"/>
      <c r="ED42" s="101"/>
      <c r="EE42" s="101"/>
      <c r="EF42" s="101"/>
      <c r="EG42" s="101"/>
      <c r="EH42" s="101"/>
      <c r="EI42" s="101"/>
      <c r="EJ42" s="101"/>
      <c r="EK42" s="101"/>
      <c r="EL42" s="101"/>
      <c r="EM42" s="101"/>
      <c r="EN42" s="101"/>
      <c r="EO42" s="101"/>
      <c r="EP42" s="101"/>
      <c r="EQ42" s="101"/>
      <c r="ER42" s="101"/>
      <c r="ES42" s="101"/>
      <c r="ET42" s="101"/>
      <c r="EU42" s="101"/>
      <c r="EV42" s="101"/>
      <c r="EW42" s="101"/>
      <c r="EX42" s="101"/>
      <c r="EY42" s="101"/>
      <c r="EZ42" s="101"/>
      <c r="FA42" s="101"/>
      <c r="FB42" s="101"/>
      <c r="FC42" s="101"/>
      <c r="FD42" s="101"/>
      <c r="FE42" s="101"/>
      <c r="FF42" s="101"/>
      <c r="FG42" s="101"/>
      <c r="FH42" s="101"/>
      <c r="FI42" s="101"/>
      <c r="FJ42" s="101"/>
      <c r="FK42" s="101"/>
      <c r="FL42" s="101"/>
      <c r="FM42" s="101"/>
      <c r="FN42" s="101"/>
      <c r="FO42" s="101"/>
      <c r="FP42" s="101"/>
      <c r="FQ42" s="101"/>
      <c r="FR42" s="101"/>
      <c r="FS42" s="101"/>
      <c r="FT42" s="101"/>
      <c r="FU42" s="101"/>
      <c r="FV42" s="101"/>
      <c r="FW42" s="101"/>
      <c r="FX42" s="101"/>
      <c r="FY42" s="101"/>
      <c r="FZ42" s="101"/>
      <c r="GA42" s="101"/>
      <c r="GB42" s="101"/>
      <c r="GC42" s="101"/>
      <c r="GD42" s="101"/>
      <c r="GE42" s="101"/>
      <c r="GF42" s="101"/>
      <c r="GG42" s="101"/>
      <c r="GH42" s="101"/>
      <c r="GI42" s="101"/>
      <c r="GJ42" s="101"/>
      <c r="GK42" s="101"/>
      <c r="GL42" s="101"/>
      <c r="GM42" s="101"/>
      <c r="GN42" s="101"/>
      <c r="GO42" s="101"/>
      <c r="GP42" s="101"/>
      <c r="GQ42" s="101"/>
      <c r="GR42" s="101"/>
      <c r="GS42" s="101"/>
      <c r="GT42" s="101"/>
      <c r="GU42" s="101"/>
      <c r="GV42" s="101"/>
      <c r="GW42" s="101"/>
      <c r="GX42" s="101"/>
      <c r="GY42" s="101"/>
      <c r="GZ42" s="101"/>
      <c r="HA42" s="101"/>
      <c r="HB42" s="101"/>
      <c r="HC42" s="101"/>
      <c r="HD42" s="101"/>
      <c r="HE42" s="101"/>
      <c r="HF42" s="101"/>
      <c r="HG42" s="101"/>
      <c r="HH42" s="101"/>
      <c r="HI42" s="101"/>
      <c r="HJ42" s="101"/>
      <c r="HK42" s="101"/>
      <c r="HL42" s="101"/>
      <c r="HM42" s="101"/>
      <c r="HN42" s="101"/>
      <c r="HO42" s="101"/>
      <c r="HP42" s="101"/>
      <c r="HQ42" s="101"/>
      <c r="HR42" s="101"/>
      <c r="HS42" s="101"/>
      <c r="HT42" s="101"/>
      <c r="HU42" s="101"/>
      <c r="HV42" s="101"/>
      <c r="HW42" s="101"/>
      <c r="HX42" s="101"/>
      <c r="HY42" s="101"/>
      <c r="HZ42" s="101"/>
      <c r="IA42" s="101"/>
      <c r="IB42" s="101"/>
      <c r="IC42" s="101"/>
      <c r="ID42" s="101"/>
      <c r="IE42" s="101"/>
      <c r="IF42" s="101"/>
      <c r="IG42" s="101"/>
      <c r="IH42" s="101"/>
      <c r="II42" s="101"/>
      <c r="IJ42" s="101"/>
      <c r="IK42" s="101"/>
      <c r="IL42" s="101"/>
      <c r="IM42" s="101"/>
      <c r="IN42" s="101"/>
      <c r="IO42" s="101"/>
      <c r="IP42" s="101"/>
      <c r="IQ42" s="101"/>
      <c r="IR42" s="101"/>
      <c r="IS42" s="101"/>
      <c r="IT42" s="101"/>
      <c r="IU42" s="101"/>
      <c r="IV42" s="101"/>
    </row>
    <row r="43" spans="1:256" ht="12.75" customHeight="1">
      <c r="A43" s="129" t="s">
        <v>158</v>
      </c>
      <c r="B43" s="129" t="s">
        <v>376</v>
      </c>
      <c r="C43" s="129" t="s">
        <v>381</v>
      </c>
      <c r="D43" s="129" t="s">
        <v>98</v>
      </c>
      <c r="E43" s="79">
        <v>3571500</v>
      </c>
      <c r="F43" s="79">
        <v>3571500</v>
      </c>
      <c r="G43" s="79">
        <v>3571500</v>
      </c>
      <c r="H43" s="79">
        <v>3111500</v>
      </c>
      <c r="I43" s="79">
        <v>460000</v>
      </c>
      <c r="J43" s="79">
        <v>0</v>
      </c>
      <c r="K43" s="79">
        <v>0</v>
      </c>
      <c r="L43" s="125">
        <v>0</v>
      </c>
      <c r="M43" s="111">
        <f t="shared" si="2"/>
        <v>0</v>
      </c>
      <c r="N43" s="79">
        <f t="shared" si="2"/>
        <v>0</v>
      </c>
      <c r="O43" s="79">
        <f t="shared" si="2"/>
        <v>0</v>
      </c>
      <c r="P43" s="79">
        <v>0</v>
      </c>
      <c r="Q43" s="79">
        <v>0</v>
      </c>
      <c r="R43" s="79">
        <v>0</v>
      </c>
      <c r="S43" s="79">
        <v>0</v>
      </c>
      <c r="T43" s="79">
        <v>0</v>
      </c>
      <c r="U43" s="79">
        <v>0</v>
      </c>
      <c r="V43" s="125">
        <v>0</v>
      </c>
      <c r="W43" s="138">
        <f t="shared" si="3"/>
        <v>0</v>
      </c>
      <c r="X43" s="137">
        <f t="shared" si="3"/>
        <v>0</v>
      </c>
      <c r="Y43" s="137">
        <f t="shared" si="3"/>
        <v>0</v>
      </c>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c r="IL43" s="101"/>
      <c r="IM43" s="101"/>
      <c r="IN43" s="101"/>
      <c r="IO43" s="101"/>
      <c r="IP43" s="101"/>
      <c r="IQ43" s="101"/>
      <c r="IR43" s="101"/>
      <c r="IS43" s="101"/>
      <c r="IT43" s="101"/>
      <c r="IU43" s="101"/>
      <c r="IV43" s="101"/>
    </row>
    <row r="44" spans="1:256" ht="12.75" customHeight="1">
      <c r="A44" s="129"/>
      <c r="B44" s="129" t="s">
        <v>368</v>
      </c>
      <c r="C44" s="129"/>
      <c r="D44" s="129" t="s">
        <v>320</v>
      </c>
      <c r="E44" s="79">
        <v>40000</v>
      </c>
      <c r="F44" s="79">
        <v>40000</v>
      </c>
      <c r="G44" s="79">
        <v>40000</v>
      </c>
      <c r="H44" s="79">
        <v>0</v>
      </c>
      <c r="I44" s="79">
        <v>40000</v>
      </c>
      <c r="J44" s="79">
        <v>0</v>
      </c>
      <c r="K44" s="79">
        <v>0</v>
      </c>
      <c r="L44" s="125">
        <v>0</v>
      </c>
      <c r="M44" s="111">
        <f t="shared" si="2"/>
        <v>0</v>
      </c>
      <c r="N44" s="79">
        <f t="shared" si="2"/>
        <v>0</v>
      </c>
      <c r="O44" s="79">
        <f t="shared" si="2"/>
        <v>0</v>
      </c>
      <c r="P44" s="79">
        <v>0</v>
      </c>
      <c r="Q44" s="79">
        <v>0</v>
      </c>
      <c r="R44" s="79">
        <v>0</v>
      </c>
      <c r="S44" s="79">
        <v>0</v>
      </c>
      <c r="T44" s="79">
        <v>0</v>
      </c>
      <c r="U44" s="79">
        <v>0</v>
      </c>
      <c r="V44" s="125">
        <v>0</v>
      </c>
      <c r="W44" s="138">
        <f t="shared" si="3"/>
        <v>0</v>
      </c>
      <c r="X44" s="137">
        <f t="shared" si="3"/>
        <v>0</v>
      </c>
      <c r="Y44" s="137">
        <f t="shared" si="3"/>
        <v>0</v>
      </c>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101"/>
      <c r="BI44" s="101"/>
      <c r="BJ44" s="101"/>
      <c r="BK44" s="101"/>
      <c r="BL44" s="101"/>
      <c r="BM44" s="101"/>
      <c r="BN44" s="101"/>
      <c r="BO44" s="101"/>
      <c r="BP44" s="101"/>
      <c r="BQ44" s="101"/>
      <c r="BR44" s="101"/>
      <c r="BS44" s="101"/>
      <c r="BT44" s="101"/>
      <c r="BU44" s="101"/>
      <c r="BV44" s="101"/>
      <c r="BW44" s="101"/>
      <c r="BX44" s="101"/>
      <c r="BY44" s="101"/>
      <c r="BZ44" s="101"/>
      <c r="CA44" s="101"/>
      <c r="CB44" s="101"/>
      <c r="CC44" s="101"/>
      <c r="CD44" s="101"/>
      <c r="CE44" s="101"/>
      <c r="CF44" s="101"/>
      <c r="CG44" s="101"/>
      <c r="CH44" s="101"/>
      <c r="CI44" s="101"/>
      <c r="CJ44" s="101"/>
      <c r="CK44" s="101"/>
      <c r="CL44" s="101"/>
      <c r="CM44" s="101"/>
      <c r="CN44" s="101"/>
      <c r="CO44" s="101"/>
      <c r="CP44" s="101"/>
      <c r="CQ44" s="101"/>
      <c r="CR44" s="101"/>
      <c r="CS44" s="101"/>
      <c r="CT44" s="101"/>
      <c r="CU44" s="101"/>
      <c r="CV44" s="101"/>
      <c r="CW44" s="101"/>
      <c r="CX44" s="101"/>
      <c r="CY44" s="101"/>
      <c r="CZ44" s="101"/>
      <c r="DA44" s="101"/>
      <c r="DB44" s="101"/>
      <c r="DC44" s="101"/>
      <c r="DD44" s="101"/>
      <c r="DE44" s="101"/>
      <c r="DF44" s="101"/>
      <c r="DG44" s="101"/>
      <c r="DH44" s="101"/>
      <c r="DI44" s="101"/>
      <c r="DJ44" s="101"/>
      <c r="DK44" s="101"/>
      <c r="DL44" s="101"/>
      <c r="DM44" s="101"/>
      <c r="DN44" s="101"/>
      <c r="DO44" s="101"/>
      <c r="DP44" s="101"/>
      <c r="DQ44" s="101"/>
      <c r="DR44" s="101"/>
      <c r="DS44" s="101"/>
      <c r="DT44" s="101"/>
      <c r="DU44" s="101"/>
      <c r="DV44" s="101"/>
      <c r="DW44" s="101"/>
      <c r="DX44" s="101"/>
      <c r="DY44" s="101"/>
      <c r="DZ44" s="101"/>
      <c r="EA44" s="101"/>
      <c r="EB44" s="101"/>
      <c r="EC44" s="101"/>
      <c r="ED44" s="101"/>
      <c r="EE44" s="101"/>
      <c r="EF44" s="101"/>
      <c r="EG44" s="101"/>
      <c r="EH44" s="101"/>
      <c r="EI44" s="101"/>
      <c r="EJ44" s="101"/>
      <c r="EK44" s="101"/>
      <c r="EL44" s="101"/>
      <c r="EM44" s="101"/>
      <c r="EN44" s="101"/>
      <c r="EO44" s="101"/>
      <c r="EP44" s="101"/>
      <c r="EQ44" s="101"/>
      <c r="ER44" s="101"/>
      <c r="ES44" s="101"/>
      <c r="ET44" s="101"/>
      <c r="EU44" s="101"/>
      <c r="EV44" s="101"/>
      <c r="EW44" s="101"/>
      <c r="EX44" s="101"/>
      <c r="EY44" s="101"/>
      <c r="EZ44" s="101"/>
      <c r="FA44" s="101"/>
      <c r="FB44" s="101"/>
      <c r="FC44" s="101"/>
      <c r="FD44" s="101"/>
      <c r="FE44" s="101"/>
      <c r="FF44" s="101"/>
      <c r="FG44" s="101"/>
      <c r="FH44" s="101"/>
      <c r="FI44" s="101"/>
      <c r="FJ44" s="101"/>
      <c r="FK44" s="101"/>
      <c r="FL44" s="101"/>
      <c r="FM44" s="101"/>
      <c r="FN44" s="101"/>
      <c r="FO44" s="101"/>
      <c r="FP44" s="101"/>
      <c r="FQ44" s="101"/>
      <c r="FR44" s="101"/>
      <c r="FS44" s="101"/>
      <c r="FT44" s="101"/>
      <c r="FU44" s="101"/>
      <c r="FV44" s="101"/>
      <c r="FW44" s="101"/>
      <c r="FX44" s="101"/>
      <c r="FY44" s="101"/>
      <c r="FZ44" s="101"/>
      <c r="GA44" s="101"/>
      <c r="GB44" s="101"/>
      <c r="GC44" s="101"/>
      <c r="GD44" s="101"/>
      <c r="GE44" s="101"/>
      <c r="GF44" s="101"/>
      <c r="GG44" s="101"/>
      <c r="GH44" s="101"/>
      <c r="GI44" s="101"/>
      <c r="GJ44" s="101"/>
      <c r="GK44" s="101"/>
      <c r="GL44" s="101"/>
      <c r="GM44" s="101"/>
      <c r="GN44" s="101"/>
      <c r="GO44" s="101"/>
      <c r="GP44" s="101"/>
      <c r="GQ44" s="101"/>
      <c r="GR44" s="101"/>
      <c r="GS44" s="101"/>
      <c r="GT44" s="101"/>
      <c r="GU44" s="101"/>
      <c r="GV44" s="101"/>
      <c r="GW44" s="101"/>
      <c r="GX44" s="101"/>
      <c r="GY44" s="101"/>
      <c r="GZ44" s="101"/>
      <c r="HA44" s="101"/>
      <c r="HB44" s="101"/>
      <c r="HC44" s="101"/>
      <c r="HD44" s="101"/>
      <c r="HE44" s="101"/>
      <c r="HF44" s="101"/>
      <c r="HG44" s="101"/>
      <c r="HH44" s="101"/>
      <c r="HI44" s="101"/>
      <c r="HJ44" s="101"/>
      <c r="HK44" s="101"/>
      <c r="HL44" s="101"/>
      <c r="HM44" s="101"/>
      <c r="HN44" s="101"/>
      <c r="HO44" s="101"/>
      <c r="HP44" s="101"/>
      <c r="HQ44" s="101"/>
      <c r="HR44" s="101"/>
      <c r="HS44" s="101"/>
      <c r="HT44" s="101"/>
      <c r="HU44" s="101"/>
      <c r="HV44" s="101"/>
      <c r="HW44" s="101"/>
      <c r="HX44" s="101"/>
      <c r="HY44" s="101"/>
      <c r="HZ44" s="101"/>
      <c r="IA44" s="101"/>
      <c r="IB44" s="101"/>
      <c r="IC44" s="101"/>
      <c r="ID44" s="101"/>
      <c r="IE44" s="101"/>
      <c r="IF44" s="101"/>
      <c r="IG44" s="101"/>
      <c r="IH44" s="101"/>
      <c r="II44" s="101"/>
      <c r="IJ44" s="101"/>
      <c r="IK44" s="101"/>
      <c r="IL44" s="101"/>
      <c r="IM44" s="101"/>
      <c r="IN44" s="101"/>
      <c r="IO44" s="101"/>
      <c r="IP44" s="101"/>
      <c r="IQ44" s="101"/>
      <c r="IR44" s="101"/>
      <c r="IS44" s="101"/>
      <c r="IT44" s="101"/>
      <c r="IU44" s="101"/>
      <c r="IV44" s="101"/>
    </row>
    <row r="45" spans="1:256" ht="12.75" customHeight="1">
      <c r="A45" s="129" t="s">
        <v>23</v>
      </c>
      <c r="B45" s="129" t="s">
        <v>383</v>
      </c>
      <c r="C45" s="129" t="s">
        <v>381</v>
      </c>
      <c r="D45" s="129" t="s">
        <v>389</v>
      </c>
      <c r="E45" s="79">
        <v>40000</v>
      </c>
      <c r="F45" s="79">
        <v>40000</v>
      </c>
      <c r="G45" s="79">
        <v>40000</v>
      </c>
      <c r="H45" s="79">
        <v>0</v>
      </c>
      <c r="I45" s="79">
        <v>40000</v>
      </c>
      <c r="J45" s="79">
        <v>0</v>
      </c>
      <c r="K45" s="79">
        <v>0</v>
      </c>
      <c r="L45" s="125">
        <v>0</v>
      </c>
      <c r="M45" s="111">
        <f t="shared" si="2"/>
        <v>0</v>
      </c>
      <c r="N45" s="79">
        <f t="shared" si="2"/>
        <v>0</v>
      </c>
      <c r="O45" s="79">
        <f t="shared" si="2"/>
        <v>0</v>
      </c>
      <c r="P45" s="79">
        <v>0</v>
      </c>
      <c r="Q45" s="79">
        <v>0</v>
      </c>
      <c r="R45" s="79">
        <v>0</v>
      </c>
      <c r="S45" s="79">
        <v>0</v>
      </c>
      <c r="T45" s="79">
        <v>0</v>
      </c>
      <c r="U45" s="79">
        <v>0</v>
      </c>
      <c r="V45" s="125">
        <v>0</v>
      </c>
      <c r="W45" s="138">
        <f t="shared" si="3"/>
        <v>0</v>
      </c>
      <c r="X45" s="137">
        <f t="shared" si="3"/>
        <v>0</v>
      </c>
      <c r="Y45" s="137">
        <f t="shared" si="3"/>
        <v>0</v>
      </c>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1"/>
      <c r="CD45" s="101"/>
      <c r="CE45" s="101"/>
      <c r="CF45" s="101"/>
      <c r="CG45" s="101"/>
      <c r="CH45" s="101"/>
      <c r="CI45" s="101"/>
      <c r="CJ45" s="101"/>
      <c r="CK45" s="101"/>
      <c r="CL45" s="101"/>
      <c r="CM45" s="101"/>
      <c r="CN45" s="101"/>
      <c r="CO45" s="101"/>
      <c r="CP45" s="101"/>
      <c r="CQ45" s="101"/>
      <c r="CR45" s="101"/>
      <c r="CS45" s="101"/>
      <c r="CT45" s="101"/>
      <c r="CU45" s="101"/>
      <c r="CV45" s="101"/>
      <c r="CW45" s="101"/>
      <c r="CX45" s="101"/>
      <c r="CY45" s="101"/>
      <c r="CZ45" s="101"/>
      <c r="DA45" s="101"/>
      <c r="DB45" s="101"/>
      <c r="DC45" s="101"/>
      <c r="DD45" s="101"/>
      <c r="DE45" s="101"/>
      <c r="DF45" s="101"/>
      <c r="DG45" s="101"/>
      <c r="DH45" s="101"/>
      <c r="DI45" s="101"/>
      <c r="DJ45" s="101"/>
      <c r="DK45" s="101"/>
      <c r="DL45" s="101"/>
      <c r="DM45" s="101"/>
      <c r="DN45" s="101"/>
      <c r="DO45" s="101"/>
      <c r="DP45" s="101"/>
      <c r="DQ45" s="101"/>
      <c r="DR45" s="101"/>
      <c r="DS45" s="101"/>
      <c r="DT45" s="101"/>
      <c r="DU45" s="101"/>
      <c r="DV45" s="101"/>
      <c r="DW45" s="101"/>
      <c r="DX45" s="101"/>
      <c r="DY45" s="101"/>
      <c r="DZ45" s="101"/>
      <c r="EA45" s="101"/>
      <c r="EB45" s="101"/>
      <c r="EC45" s="101"/>
      <c r="ED45" s="101"/>
      <c r="EE45" s="101"/>
      <c r="EF45" s="101"/>
      <c r="EG45" s="101"/>
      <c r="EH45" s="101"/>
      <c r="EI45" s="101"/>
      <c r="EJ45" s="101"/>
      <c r="EK45" s="101"/>
      <c r="EL45" s="101"/>
      <c r="EM45" s="101"/>
      <c r="EN45" s="101"/>
      <c r="EO45" s="101"/>
      <c r="EP45" s="101"/>
      <c r="EQ45" s="101"/>
      <c r="ER45" s="101"/>
      <c r="ES45" s="101"/>
      <c r="ET45" s="101"/>
      <c r="EU45" s="101"/>
      <c r="EV45" s="101"/>
      <c r="EW45" s="101"/>
      <c r="EX45" s="101"/>
      <c r="EY45" s="101"/>
      <c r="EZ45" s="101"/>
      <c r="FA45" s="101"/>
      <c r="FB45" s="101"/>
      <c r="FC45" s="101"/>
      <c r="FD45" s="101"/>
      <c r="FE45" s="101"/>
      <c r="FF45" s="101"/>
      <c r="FG45" s="101"/>
      <c r="FH45" s="101"/>
      <c r="FI45" s="101"/>
      <c r="FJ45" s="101"/>
      <c r="FK45" s="101"/>
      <c r="FL45" s="101"/>
      <c r="FM45" s="101"/>
      <c r="FN45" s="101"/>
      <c r="FO45" s="101"/>
      <c r="FP45" s="101"/>
      <c r="FQ45" s="101"/>
      <c r="FR45" s="101"/>
      <c r="FS45" s="101"/>
      <c r="FT45" s="101"/>
      <c r="FU45" s="101"/>
      <c r="FV45" s="101"/>
      <c r="FW45" s="101"/>
      <c r="FX45" s="101"/>
      <c r="FY45" s="101"/>
      <c r="FZ45" s="101"/>
      <c r="GA45" s="101"/>
      <c r="GB45" s="101"/>
      <c r="GC45" s="101"/>
      <c r="GD45" s="101"/>
      <c r="GE45" s="101"/>
      <c r="GF45" s="101"/>
      <c r="GG45" s="101"/>
      <c r="GH45" s="101"/>
      <c r="GI45" s="101"/>
      <c r="GJ45" s="101"/>
      <c r="GK45" s="101"/>
      <c r="GL45" s="101"/>
      <c r="GM45" s="101"/>
      <c r="GN45" s="101"/>
      <c r="GO45" s="101"/>
      <c r="GP45" s="101"/>
      <c r="GQ45" s="101"/>
      <c r="GR45" s="101"/>
      <c r="GS45" s="101"/>
      <c r="GT45" s="101"/>
      <c r="GU45" s="101"/>
      <c r="GV45" s="101"/>
      <c r="GW45" s="101"/>
      <c r="GX45" s="101"/>
      <c r="GY45" s="101"/>
      <c r="GZ45" s="101"/>
      <c r="HA45" s="101"/>
      <c r="HB45" s="101"/>
      <c r="HC45" s="101"/>
      <c r="HD45" s="101"/>
      <c r="HE45" s="101"/>
      <c r="HF45" s="101"/>
      <c r="HG45" s="101"/>
      <c r="HH45" s="101"/>
      <c r="HI45" s="101"/>
      <c r="HJ45" s="101"/>
      <c r="HK45" s="101"/>
      <c r="HL45" s="101"/>
      <c r="HM45" s="101"/>
      <c r="HN45" s="101"/>
      <c r="HO45" s="101"/>
      <c r="HP45" s="101"/>
      <c r="HQ45" s="101"/>
      <c r="HR45" s="101"/>
      <c r="HS45" s="101"/>
      <c r="HT45" s="101"/>
      <c r="HU45" s="101"/>
      <c r="HV45" s="101"/>
      <c r="HW45" s="101"/>
      <c r="HX45" s="101"/>
      <c r="HY45" s="101"/>
      <c r="HZ45" s="101"/>
      <c r="IA45" s="101"/>
      <c r="IB45" s="101"/>
      <c r="IC45" s="101"/>
      <c r="ID45" s="101"/>
      <c r="IE45" s="101"/>
      <c r="IF45" s="101"/>
      <c r="IG45" s="101"/>
      <c r="IH45" s="101"/>
      <c r="II45" s="101"/>
      <c r="IJ45" s="101"/>
      <c r="IK45" s="101"/>
      <c r="IL45" s="101"/>
      <c r="IM45" s="101"/>
      <c r="IN45" s="101"/>
      <c r="IO45" s="101"/>
      <c r="IP45" s="101"/>
      <c r="IQ45" s="101"/>
      <c r="IR45" s="101"/>
      <c r="IS45" s="101"/>
      <c r="IT45" s="101"/>
      <c r="IU45" s="101"/>
      <c r="IV45" s="101"/>
    </row>
    <row r="46" spans="1:256" ht="12.75" customHeight="1">
      <c r="A46" s="129"/>
      <c r="B46" s="129" t="s">
        <v>499</v>
      </c>
      <c r="C46" s="129"/>
      <c r="D46" s="129" t="s">
        <v>170</v>
      </c>
      <c r="E46" s="79">
        <v>540</v>
      </c>
      <c r="F46" s="79">
        <v>540</v>
      </c>
      <c r="G46" s="79">
        <v>540</v>
      </c>
      <c r="H46" s="79">
        <v>540</v>
      </c>
      <c r="I46" s="79">
        <v>0</v>
      </c>
      <c r="J46" s="79">
        <v>0</v>
      </c>
      <c r="K46" s="79">
        <v>0</v>
      </c>
      <c r="L46" s="125">
        <v>0</v>
      </c>
      <c r="M46" s="111">
        <f t="shared" si="2"/>
        <v>0</v>
      </c>
      <c r="N46" s="79">
        <f t="shared" si="2"/>
        <v>0</v>
      </c>
      <c r="O46" s="79">
        <f t="shared" si="2"/>
        <v>0</v>
      </c>
      <c r="P46" s="79">
        <v>0</v>
      </c>
      <c r="Q46" s="79">
        <v>0</v>
      </c>
      <c r="R46" s="79">
        <v>0</v>
      </c>
      <c r="S46" s="79">
        <v>0</v>
      </c>
      <c r="T46" s="79">
        <v>0</v>
      </c>
      <c r="U46" s="79">
        <v>0</v>
      </c>
      <c r="V46" s="125">
        <v>0</v>
      </c>
      <c r="W46" s="138">
        <f t="shared" si="3"/>
        <v>0</v>
      </c>
      <c r="X46" s="137">
        <f t="shared" si="3"/>
        <v>0</v>
      </c>
      <c r="Y46" s="137">
        <f t="shared" si="3"/>
        <v>0</v>
      </c>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1"/>
      <c r="CD46" s="101"/>
      <c r="CE46" s="101"/>
      <c r="CF46" s="101"/>
      <c r="CG46" s="101"/>
      <c r="CH46" s="101"/>
      <c r="CI46" s="101"/>
      <c r="CJ46" s="101"/>
      <c r="CK46" s="101"/>
      <c r="CL46" s="101"/>
      <c r="CM46" s="101"/>
      <c r="CN46" s="101"/>
      <c r="CO46" s="101"/>
      <c r="CP46" s="101"/>
      <c r="CQ46" s="101"/>
      <c r="CR46" s="101"/>
      <c r="CS46" s="101"/>
      <c r="CT46" s="101"/>
      <c r="CU46" s="101"/>
      <c r="CV46" s="101"/>
      <c r="CW46" s="101"/>
      <c r="CX46" s="101"/>
      <c r="CY46" s="101"/>
      <c r="CZ46" s="101"/>
      <c r="DA46" s="101"/>
      <c r="DB46" s="101"/>
      <c r="DC46" s="101"/>
      <c r="DD46" s="101"/>
      <c r="DE46" s="101"/>
      <c r="DF46" s="101"/>
      <c r="DG46" s="101"/>
      <c r="DH46" s="101"/>
      <c r="DI46" s="101"/>
      <c r="DJ46" s="101"/>
      <c r="DK46" s="101"/>
      <c r="DL46" s="101"/>
      <c r="DM46" s="101"/>
      <c r="DN46" s="101"/>
      <c r="DO46" s="101"/>
      <c r="DP46" s="101"/>
      <c r="DQ46" s="101"/>
      <c r="DR46" s="101"/>
      <c r="DS46" s="101"/>
      <c r="DT46" s="101"/>
      <c r="DU46" s="101"/>
      <c r="DV46" s="101"/>
      <c r="DW46" s="101"/>
      <c r="DX46" s="101"/>
      <c r="DY46" s="101"/>
      <c r="DZ46" s="101"/>
      <c r="EA46" s="101"/>
      <c r="EB46" s="101"/>
      <c r="EC46" s="101"/>
      <c r="ED46" s="101"/>
      <c r="EE46" s="101"/>
      <c r="EF46" s="101"/>
      <c r="EG46" s="101"/>
      <c r="EH46" s="101"/>
      <c r="EI46" s="101"/>
      <c r="EJ46" s="101"/>
      <c r="EK46" s="101"/>
      <c r="EL46" s="101"/>
      <c r="EM46" s="101"/>
      <c r="EN46" s="101"/>
      <c r="EO46" s="101"/>
      <c r="EP46" s="101"/>
      <c r="EQ46" s="101"/>
      <c r="ER46" s="101"/>
      <c r="ES46" s="101"/>
      <c r="ET46" s="101"/>
      <c r="EU46" s="101"/>
      <c r="EV46" s="101"/>
      <c r="EW46" s="101"/>
      <c r="EX46" s="101"/>
      <c r="EY46" s="101"/>
      <c r="EZ46" s="101"/>
      <c r="FA46" s="101"/>
      <c r="FB46" s="101"/>
      <c r="FC46" s="101"/>
      <c r="FD46" s="101"/>
      <c r="FE46" s="101"/>
      <c r="FF46" s="101"/>
      <c r="FG46" s="101"/>
      <c r="FH46" s="101"/>
      <c r="FI46" s="101"/>
      <c r="FJ46" s="101"/>
      <c r="FK46" s="101"/>
      <c r="FL46" s="101"/>
      <c r="FM46" s="101"/>
      <c r="FN46" s="101"/>
      <c r="FO46" s="101"/>
      <c r="FP46" s="101"/>
      <c r="FQ46" s="101"/>
      <c r="FR46" s="101"/>
      <c r="FS46" s="101"/>
      <c r="FT46" s="101"/>
      <c r="FU46" s="101"/>
      <c r="FV46" s="101"/>
      <c r="FW46" s="101"/>
      <c r="FX46" s="101"/>
      <c r="FY46" s="101"/>
      <c r="FZ46" s="101"/>
      <c r="GA46" s="101"/>
      <c r="GB46" s="101"/>
      <c r="GC46" s="101"/>
      <c r="GD46" s="101"/>
      <c r="GE46" s="101"/>
      <c r="GF46" s="101"/>
      <c r="GG46" s="101"/>
      <c r="GH46" s="101"/>
      <c r="GI46" s="101"/>
      <c r="GJ46" s="101"/>
      <c r="GK46" s="101"/>
      <c r="GL46" s="101"/>
      <c r="GM46" s="101"/>
      <c r="GN46" s="101"/>
      <c r="GO46" s="101"/>
      <c r="GP46" s="101"/>
      <c r="GQ46" s="101"/>
      <c r="GR46" s="101"/>
      <c r="GS46" s="101"/>
      <c r="GT46" s="101"/>
      <c r="GU46" s="101"/>
      <c r="GV46" s="101"/>
      <c r="GW46" s="101"/>
      <c r="GX46" s="101"/>
      <c r="GY46" s="101"/>
      <c r="GZ46" s="101"/>
      <c r="HA46" s="101"/>
      <c r="HB46" s="101"/>
      <c r="HC46" s="101"/>
      <c r="HD46" s="101"/>
      <c r="HE46" s="101"/>
      <c r="HF46" s="101"/>
      <c r="HG46" s="101"/>
      <c r="HH46" s="101"/>
      <c r="HI46" s="101"/>
      <c r="HJ46" s="101"/>
      <c r="HK46" s="101"/>
      <c r="HL46" s="101"/>
      <c r="HM46" s="101"/>
      <c r="HN46" s="101"/>
      <c r="HO46" s="101"/>
      <c r="HP46" s="101"/>
      <c r="HQ46" s="101"/>
      <c r="HR46" s="101"/>
      <c r="HS46" s="101"/>
      <c r="HT46" s="101"/>
      <c r="HU46" s="101"/>
      <c r="HV46" s="101"/>
      <c r="HW46" s="101"/>
      <c r="HX46" s="101"/>
      <c r="HY46" s="101"/>
      <c r="HZ46" s="101"/>
      <c r="IA46" s="101"/>
      <c r="IB46" s="101"/>
      <c r="IC46" s="101"/>
      <c r="ID46" s="101"/>
      <c r="IE46" s="101"/>
      <c r="IF46" s="101"/>
      <c r="IG46" s="101"/>
      <c r="IH46" s="101"/>
      <c r="II46" s="101"/>
      <c r="IJ46" s="101"/>
      <c r="IK46" s="101"/>
      <c r="IL46" s="101"/>
      <c r="IM46" s="101"/>
      <c r="IN46" s="101"/>
      <c r="IO46" s="101"/>
      <c r="IP46" s="101"/>
      <c r="IQ46" s="101"/>
      <c r="IR46" s="101"/>
      <c r="IS46" s="101"/>
      <c r="IT46" s="101"/>
      <c r="IU46" s="101"/>
      <c r="IV46" s="101"/>
    </row>
    <row r="47" spans="1:256" ht="12.75" customHeight="1">
      <c r="A47" s="129" t="s">
        <v>159</v>
      </c>
      <c r="B47" s="129" t="s">
        <v>473</v>
      </c>
      <c r="C47" s="129" t="s">
        <v>381</v>
      </c>
      <c r="D47" s="129" t="s">
        <v>375</v>
      </c>
      <c r="E47" s="79">
        <v>540</v>
      </c>
      <c r="F47" s="79">
        <v>540</v>
      </c>
      <c r="G47" s="79">
        <v>540</v>
      </c>
      <c r="H47" s="79">
        <v>540</v>
      </c>
      <c r="I47" s="79">
        <v>0</v>
      </c>
      <c r="J47" s="79">
        <v>0</v>
      </c>
      <c r="K47" s="79">
        <v>0</v>
      </c>
      <c r="L47" s="125">
        <v>0</v>
      </c>
      <c r="M47" s="111">
        <f t="shared" ref="M47:O53" si="4">SUM(0)</f>
        <v>0</v>
      </c>
      <c r="N47" s="79">
        <f t="shared" si="4"/>
        <v>0</v>
      </c>
      <c r="O47" s="79">
        <f t="shared" si="4"/>
        <v>0</v>
      </c>
      <c r="P47" s="79">
        <v>0</v>
      </c>
      <c r="Q47" s="79">
        <v>0</v>
      </c>
      <c r="R47" s="79">
        <v>0</v>
      </c>
      <c r="S47" s="79">
        <v>0</v>
      </c>
      <c r="T47" s="79">
        <v>0</v>
      </c>
      <c r="U47" s="79">
        <v>0</v>
      </c>
      <c r="V47" s="125">
        <v>0</v>
      </c>
      <c r="W47" s="138">
        <f t="shared" ref="W47:Y53" si="5">SUM(0)</f>
        <v>0</v>
      </c>
      <c r="X47" s="137">
        <f t="shared" si="5"/>
        <v>0</v>
      </c>
      <c r="Y47" s="137">
        <f t="shared" si="5"/>
        <v>0</v>
      </c>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1"/>
      <c r="CD47" s="101"/>
      <c r="CE47" s="101"/>
      <c r="CF47" s="101"/>
      <c r="CG47" s="101"/>
      <c r="CH47" s="101"/>
      <c r="CI47" s="101"/>
      <c r="CJ47" s="101"/>
      <c r="CK47" s="101"/>
      <c r="CL47" s="101"/>
      <c r="CM47" s="101"/>
      <c r="CN47" s="101"/>
      <c r="CO47" s="101"/>
      <c r="CP47" s="101"/>
      <c r="CQ47" s="101"/>
      <c r="CR47" s="101"/>
      <c r="CS47" s="101"/>
      <c r="CT47" s="101"/>
      <c r="CU47" s="101"/>
      <c r="CV47" s="101"/>
      <c r="CW47" s="101"/>
      <c r="CX47" s="101"/>
      <c r="CY47" s="101"/>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01"/>
      <c r="EA47" s="101"/>
      <c r="EB47" s="101"/>
      <c r="EC47" s="101"/>
      <c r="ED47" s="101"/>
      <c r="EE47" s="101"/>
      <c r="EF47" s="101"/>
      <c r="EG47" s="101"/>
      <c r="EH47" s="101"/>
      <c r="EI47" s="101"/>
      <c r="EJ47" s="101"/>
      <c r="EK47" s="101"/>
      <c r="EL47" s="101"/>
      <c r="EM47" s="101"/>
      <c r="EN47" s="101"/>
      <c r="EO47" s="101"/>
      <c r="EP47" s="101"/>
      <c r="EQ47" s="101"/>
      <c r="ER47" s="101"/>
      <c r="ES47" s="101"/>
      <c r="ET47" s="101"/>
      <c r="EU47" s="101"/>
      <c r="EV47" s="101"/>
      <c r="EW47" s="101"/>
      <c r="EX47" s="101"/>
      <c r="EY47" s="101"/>
      <c r="EZ47" s="101"/>
      <c r="FA47" s="101"/>
      <c r="FB47" s="101"/>
      <c r="FC47" s="101"/>
      <c r="FD47" s="101"/>
      <c r="FE47" s="101"/>
      <c r="FF47" s="101"/>
      <c r="FG47" s="101"/>
      <c r="FH47" s="101"/>
      <c r="FI47" s="101"/>
      <c r="FJ47" s="101"/>
      <c r="FK47" s="101"/>
      <c r="FL47" s="101"/>
      <c r="FM47" s="101"/>
      <c r="FN47" s="101"/>
      <c r="FO47" s="101"/>
      <c r="FP47" s="101"/>
      <c r="FQ47" s="101"/>
      <c r="FR47" s="101"/>
      <c r="FS47" s="101"/>
      <c r="FT47" s="101"/>
      <c r="FU47" s="101"/>
      <c r="FV47" s="101"/>
      <c r="FW47" s="101"/>
      <c r="FX47" s="101"/>
      <c r="FY47" s="101"/>
      <c r="FZ47" s="101"/>
      <c r="GA47" s="101"/>
      <c r="GB47" s="101"/>
      <c r="GC47" s="101"/>
      <c r="GD47" s="101"/>
      <c r="GE47" s="101"/>
      <c r="GF47" s="101"/>
      <c r="GG47" s="101"/>
      <c r="GH47" s="101"/>
      <c r="GI47" s="101"/>
      <c r="GJ47" s="101"/>
      <c r="GK47" s="101"/>
      <c r="GL47" s="101"/>
      <c r="GM47" s="101"/>
      <c r="GN47" s="101"/>
      <c r="GO47" s="101"/>
      <c r="GP47" s="101"/>
      <c r="GQ47" s="101"/>
      <c r="GR47" s="101"/>
      <c r="GS47" s="101"/>
      <c r="GT47" s="101"/>
      <c r="GU47" s="101"/>
      <c r="GV47" s="101"/>
      <c r="GW47" s="101"/>
      <c r="GX47" s="101"/>
      <c r="GY47" s="101"/>
      <c r="GZ47" s="101"/>
      <c r="HA47" s="101"/>
      <c r="HB47" s="101"/>
      <c r="HC47" s="101"/>
      <c r="HD47" s="101"/>
      <c r="HE47" s="101"/>
      <c r="HF47" s="101"/>
      <c r="HG47" s="101"/>
      <c r="HH47" s="101"/>
      <c r="HI47" s="101"/>
      <c r="HJ47" s="101"/>
      <c r="HK47" s="101"/>
      <c r="HL47" s="101"/>
      <c r="HM47" s="101"/>
      <c r="HN47" s="101"/>
      <c r="HO47" s="101"/>
      <c r="HP47" s="101"/>
      <c r="HQ47" s="101"/>
      <c r="HR47" s="101"/>
      <c r="HS47" s="101"/>
      <c r="HT47" s="101"/>
      <c r="HU47" s="101"/>
      <c r="HV47" s="101"/>
      <c r="HW47" s="101"/>
      <c r="HX47" s="101"/>
      <c r="HY47" s="101"/>
      <c r="HZ47" s="101"/>
      <c r="IA47" s="101"/>
      <c r="IB47" s="101"/>
      <c r="IC47" s="101"/>
      <c r="ID47" s="101"/>
      <c r="IE47" s="101"/>
      <c r="IF47" s="101"/>
      <c r="IG47" s="101"/>
      <c r="IH47" s="101"/>
      <c r="II47" s="101"/>
      <c r="IJ47" s="101"/>
      <c r="IK47" s="101"/>
      <c r="IL47" s="101"/>
      <c r="IM47" s="101"/>
      <c r="IN47" s="101"/>
      <c r="IO47" s="101"/>
      <c r="IP47" s="101"/>
      <c r="IQ47" s="101"/>
      <c r="IR47" s="101"/>
      <c r="IS47" s="101"/>
      <c r="IT47" s="101"/>
      <c r="IU47" s="101"/>
      <c r="IV47" s="101"/>
    </row>
    <row r="48" spans="1:256" ht="12.75" customHeight="1">
      <c r="A48" s="129"/>
      <c r="B48" s="129" t="s">
        <v>522</v>
      </c>
      <c r="C48" s="129"/>
      <c r="D48" s="129" t="s">
        <v>497</v>
      </c>
      <c r="E48" s="79">
        <v>1264867.47</v>
      </c>
      <c r="F48" s="79">
        <v>1264867.47</v>
      </c>
      <c r="G48" s="79">
        <v>1264867.47</v>
      </c>
      <c r="H48" s="79">
        <v>1264867.47</v>
      </c>
      <c r="I48" s="79">
        <v>0</v>
      </c>
      <c r="J48" s="79">
        <v>0</v>
      </c>
      <c r="K48" s="79">
        <v>0</v>
      </c>
      <c r="L48" s="125">
        <v>0</v>
      </c>
      <c r="M48" s="111">
        <f t="shared" si="4"/>
        <v>0</v>
      </c>
      <c r="N48" s="79">
        <f t="shared" si="4"/>
        <v>0</v>
      </c>
      <c r="O48" s="79">
        <f t="shared" si="4"/>
        <v>0</v>
      </c>
      <c r="P48" s="79">
        <v>0</v>
      </c>
      <c r="Q48" s="79">
        <v>0</v>
      </c>
      <c r="R48" s="79">
        <v>0</v>
      </c>
      <c r="S48" s="79">
        <v>0</v>
      </c>
      <c r="T48" s="79">
        <v>0</v>
      </c>
      <c r="U48" s="79">
        <v>0</v>
      </c>
      <c r="V48" s="125">
        <v>0</v>
      </c>
      <c r="W48" s="138">
        <f t="shared" si="5"/>
        <v>0</v>
      </c>
      <c r="X48" s="137">
        <f t="shared" si="5"/>
        <v>0</v>
      </c>
      <c r="Y48" s="137">
        <f t="shared" si="5"/>
        <v>0</v>
      </c>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1"/>
      <c r="CD48" s="101"/>
      <c r="CE48" s="101"/>
      <c r="CF48" s="101"/>
      <c r="CG48" s="101"/>
      <c r="CH48" s="101"/>
      <c r="CI48" s="101"/>
      <c r="CJ48" s="101"/>
      <c r="CK48" s="101"/>
      <c r="CL48" s="101"/>
      <c r="CM48" s="101"/>
      <c r="CN48" s="101"/>
      <c r="CO48" s="101"/>
      <c r="CP48" s="101"/>
      <c r="CQ48" s="101"/>
      <c r="CR48" s="101"/>
      <c r="CS48" s="101"/>
      <c r="CT48" s="101"/>
      <c r="CU48" s="101"/>
      <c r="CV48" s="101"/>
      <c r="CW48" s="101"/>
      <c r="CX48" s="101"/>
      <c r="CY48" s="101"/>
      <c r="CZ48" s="101"/>
      <c r="DA48" s="101"/>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101"/>
      <c r="EA48" s="101"/>
      <c r="EB48" s="101"/>
      <c r="EC48" s="101"/>
      <c r="ED48" s="101"/>
      <c r="EE48" s="101"/>
      <c r="EF48" s="101"/>
      <c r="EG48" s="101"/>
      <c r="EH48" s="101"/>
      <c r="EI48" s="101"/>
      <c r="EJ48" s="101"/>
      <c r="EK48" s="101"/>
      <c r="EL48" s="101"/>
      <c r="EM48" s="101"/>
      <c r="EN48" s="101"/>
      <c r="EO48" s="101"/>
      <c r="EP48" s="101"/>
      <c r="EQ48" s="101"/>
      <c r="ER48" s="101"/>
      <c r="ES48" s="101"/>
      <c r="ET48" s="101"/>
      <c r="EU48" s="101"/>
      <c r="EV48" s="101"/>
      <c r="EW48" s="101"/>
      <c r="EX48" s="101"/>
      <c r="EY48" s="101"/>
      <c r="EZ48" s="101"/>
      <c r="FA48" s="101"/>
      <c r="FB48" s="101"/>
      <c r="FC48" s="101"/>
      <c r="FD48" s="101"/>
      <c r="FE48" s="101"/>
      <c r="FF48" s="101"/>
      <c r="FG48" s="101"/>
      <c r="FH48" s="101"/>
      <c r="FI48" s="101"/>
      <c r="FJ48" s="101"/>
      <c r="FK48" s="101"/>
      <c r="FL48" s="101"/>
      <c r="FM48" s="101"/>
      <c r="FN48" s="101"/>
      <c r="FO48" s="101"/>
      <c r="FP48" s="101"/>
      <c r="FQ48" s="101"/>
      <c r="FR48" s="101"/>
      <c r="FS48" s="101"/>
      <c r="FT48" s="101"/>
      <c r="FU48" s="101"/>
      <c r="FV48" s="101"/>
      <c r="FW48" s="101"/>
      <c r="FX48" s="101"/>
      <c r="FY48" s="101"/>
      <c r="FZ48" s="101"/>
      <c r="GA48" s="101"/>
      <c r="GB48" s="101"/>
      <c r="GC48" s="101"/>
      <c r="GD48" s="101"/>
      <c r="GE48" s="101"/>
      <c r="GF48" s="101"/>
      <c r="GG48" s="101"/>
      <c r="GH48" s="101"/>
      <c r="GI48" s="101"/>
      <c r="GJ48" s="101"/>
      <c r="GK48" s="101"/>
      <c r="GL48" s="101"/>
      <c r="GM48" s="101"/>
      <c r="GN48" s="101"/>
      <c r="GO48" s="101"/>
      <c r="GP48" s="101"/>
      <c r="GQ48" s="101"/>
      <c r="GR48" s="101"/>
      <c r="GS48" s="101"/>
      <c r="GT48" s="101"/>
      <c r="GU48" s="101"/>
      <c r="GV48" s="101"/>
      <c r="GW48" s="101"/>
      <c r="GX48" s="101"/>
      <c r="GY48" s="101"/>
      <c r="GZ48" s="101"/>
      <c r="HA48" s="101"/>
      <c r="HB48" s="101"/>
      <c r="HC48" s="101"/>
      <c r="HD48" s="101"/>
      <c r="HE48" s="101"/>
      <c r="HF48" s="101"/>
      <c r="HG48" s="101"/>
      <c r="HH48" s="101"/>
      <c r="HI48" s="101"/>
      <c r="HJ48" s="101"/>
      <c r="HK48" s="101"/>
      <c r="HL48" s="101"/>
      <c r="HM48" s="101"/>
      <c r="HN48" s="101"/>
      <c r="HO48" s="101"/>
      <c r="HP48" s="101"/>
      <c r="HQ48" s="101"/>
      <c r="HR48" s="101"/>
      <c r="HS48" s="101"/>
      <c r="HT48" s="101"/>
      <c r="HU48" s="101"/>
      <c r="HV48" s="101"/>
      <c r="HW48" s="101"/>
      <c r="HX48" s="101"/>
      <c r="HY48" s="101"/>
      <c r="HZ48" s="101"/>
      <c r="IA48" s="101"/>
      <c r="IB48" s="101"/>
      <c r="IC48" s="101"/>
      <c r="ID48" s="101"/>
      <c r="IE48" s="101"/>
      <c r="IF48" s="101"/>
      <c r="IG48" s="101"/>
      <c r="IH48" s="101"/>
      <c r="II48" s="101"/>
      <c r="IJ48" s="101"/>
      <c r="IK48" s="101"/>
      <c r="IL48" s="101"/>
      <c r="IM48" s="101"/>
      <c r="IN48" s="101"/>
      <c r="IO48" s="101"/>
      <c r="IP48" s="101"/>
      <c r="IQ48" s="101"/>
      <c r="IR48" s="101"/>
      <c r="IS48" s="101"/>
      <c r="IT48" s="101"/>
      <c r="IU48" s="101"/>
      <c r="IV48" s="101"/>
    </row>
    <row r="49" spans="1:25" ht="12.75" customHeight="1">
      <c r="A49" s="129"/>
      <c r="B49" s="129" t="s">
        <v>498</v>
      </c>
      <c r="C49" s="129"/>
      <c r="D49" s="129" t="s">
        <v>464</v>
      </c>
      <c r="E49" s="79">
        <v>1264387.47</v>
      </c>
      <c r="F49" s="79">
        <v>1264387.47</v>
      </c>
      <c r="G49" s="79">
        <v>1264387.47</v>
      </c>
      <c r="H49" s="79">
        <v>1264387.47</v>
      </c>
      <c r="I49" s="79">
        <v>0</v>
      </c>
      <c r="J49" s="79">
        <v>0</v>
      </c>
      <c r="K49" s="79">
        <v>0</v>
      </c>
      <c r="L49" s="125">
        <v>0</v>
      </c>
      <c r="M49" s="111">
        <f t="shared" si="4"/>
        <v>0</v>
      </c>
      <c r="N49" s="79">
        <f t="shared" si="4"/>
        <v>0</v>
      </c>
      <c r="O49" s="79">
        <f t="shared" si="4"/>
        <v>0</v>
      </c>
      <c r="P49" s="79">
        <v>0</v>
      </c>
      <c r="Q49" s="79">
        <v>0</v>
      </c>
      <c r="R49" s="79">
        <v>0</v>
      </c>
      <c r="S49" s="79">
        <v>0</v>
      </c>
      <c r="T49" s="79">
        <v>0</v>
      </c>
      <c r="U49" s="79">
        <v>0</v>
      </c>
      <c r="V49" s="125">
        <v>0</v>
      </c>
      <c r="W49" s="138">
        <f t="shared" si="5"/>
        <v>0</v>
      </c>
      <c r="X49" s="137">
        <f t="shared" si="5"/>
        <v>0</v>
      </c>
      <c r="Y49" s="137">
        <f t="shared" si="5"/>
        <v>0</v>
      </c>
    </row>
    <row r="50" spans="1:25" ht="12.75" customHeight="1">
      <c r="A50" s="129" t="s">
        <v>158</v>
      </c>
      <c r="B50" s="129" t="s">
        <v>511</v>
      </c>
      <c r="C50" s="129" t="s">
        <v>522</v>
      </c>
      <c r="D50" s="129" t="s">
        <v>144</v>
      </c>
      <c r="E50" s="79">
        <v>1079137.47</v>
      </c>
      <c r="F50" s="79">
        <v>1079137.47</v>
      </c>
      <c r="G50" s="79">
        <v>1079137.47</v>
      </c>
      <c r="H50" s="79">
        <v>1079137.47</v>
      </c>
      <c r="I50" s="79">
        <v>0</v>
      </c>
      <c r="J50" s="79">
        <v>0</v>
      </c>
      <c r="K50" s="79">
        <v>0</v>
      </c>
      <c r="L50" s="125">
        <v>0</v>
      </c>
      <c r="M50" s="111">
        <f t="shared" si="4"/>
        <v>0</v>
      </c>
      <c r="N50" s="79">
        <f t="shared" si="4"/>
        <v>0</v>
      </c>
      <c r="O50" s="79">
        <f t="shared" si="4"/>
        <v>0</v>
      </c>
      <c r="P50" s="79">
        <v>0</v>
      </c>
      <c r="Q50" s="79">
        <v>0</v>
      </c>
      <c r="R50" s="79">
        <v>0</v>
      </c>
      <c r="S50" s="79">
        <v>0</v>
      </c>
      <c r="T50" s="79">
        <v>0</v>
      </c>
      <c r="U50" s="79">
        <v>0</v>
      </c>
      <c r="V50" s="125">
        <v>0</v>
      </c>
      <c r="W50" s="138">
        <f t="shared" si="5"/>
        <v>0</v>
      </c>
      <c r="X50" s="137">
        <f t="shared" si="5"/>
        <v>0</v>
      </c>
      <c r="Y50" s="137">
        <f t="shared" si="5"/>
        <v>0</v>
      </c>
    </row>
    <row r="51" spans="1:25" ht="12.75" customHeight="1">
      <c r="A51" s="129" t="s">
        <v>158</v>
      </c>
      <c r="B51" s="129" t="s">
        <v>376</v>
      </c>
      <c r="C51" s="129" t="s">
        <v>522</v>
      </c>
      <c r="D51" s="129" t="s">
        <v>98</v>
      </c>
      <c r="E51" s="79">
        <v>185250</v>
      </c>
      <c r="F51" s="79">
        <v>185250</v>
      </c>
      <c r="G51" s="79">
        <v>185250</v>
      </c>
      <c r="H51" s="79">
        <v>185250</v>
      </c>
      <c r="I51" s="79">
        <v>0</v>
      </c>
      <c r="J51" s="79">
        <v>0</v>
      </c>
      <c r="K51" s="79">
        <v>0</v>
      </c>
      <c r="L51" s="125">
        <v>0</v>
      </c>
      <c r="M51" s="111">
        <f t="shared" si="4"/>
        <v>0</v>
      </c>
      <c r="N51" s="79">
        <f t="shared" si="4"/>
        <v>0</v>
      </c>
      <c r="O51" s="79">
        <f t="shared" si="4"/>
        <v>0</v>
      </c>
      <c r="P51" s="79">
        <v>0</v>
      </c>
      <c r="Q51" s="79">
        <v>0</v>
      </c>
      <c r="R51" s="79">
        <v>0</v>
      </c>
      <c r="S51" s="79">
        <v>0</v>
      </c>
      <c r="T51" s="79">
        <v>0</v>
      </c>
      <c r="U51" s="79">
        <v>0</v>
      </c>
      <c r="V51" s="125">
        <v>0</v>
      </c>
      <c r="W51" s="138">
        <f t="shared" si="5"/>
        <v>0</v>
      </c>
      <c r="X51" s="137">
        <f t="shared" si="5"/>
        <v>0</v>
      </c>
      <c r="Y51" s="137">
        <f t="shared" si="5"/>
        <v>0</v>
      </c>
    </row>
    <row r="52" spans="1:25" ht="12.75" customHeight="1">
      <c r="A52" s="129"/>
      <c r="B52" s="129" t="s">
        <v>499</v>
      </c>
      <c r="C52" s="129"/>
      <c r="D52" s="129" t="s">
        <v>170</v>
      </c>
      <c r="E52" s="79">
        <v>480</v>
      </c>
      <c r="F52" s="79">
        <v>480</v>
      </c>
      <c r="G52" s="79">
        <v>480</v>
      </c>
      <c r="H52" s="79">
        <v>480</v>
      </c>
      <c r="I52" s="79">
        <v>0</v>
      </c>
      <c r="J52" s="79">
        <v>0</v>
      </c>
      <c r="K52" s="79">
        <v>0</v>
      </c>
      <c r="L52" s="125">
        <v>0</v>
      </c>
      <c r="M52" s="111">
        <f t="shared" si="4"/>
        <v>0</v>
      </c>
      <c r="N52" s="79">
        <f t="shared" si="4"/>
        <v>0</v>
      </c>
      <c r="O52" s="79">
        <f t="shared" si="4"/>
        <v>0</v>
      </c>
      <c r="P52" s="79">
        <v>0</v>
      </c>
      <c r="Q52" s="79">
        <v>0</v>
      </c>
      <c r="R52" s="79">
        <v>0</v>
      </c>
      <c r="S52" s="79">
        <v>0</v>
      </c>
      <c r="T52" s="79">
        <v>0</v>
      </c>
      <c r="U52" s="79">
        <v>0</v>
      </c>
      <c r="V52" s="125">
        <v>0</v>
      </c>
      <c r="W52" s="138">
        <f t="shared" si="5"/>
        <v>0</v>
      </c>
      <c r="X52" s="137">
        <f t="shared" si="5"/>
        <v>0</v>
      </c>
      <c r="Y52" s="137">
        <f t="shared" si="5"/>
        <v>0</v>
      </c>
    </row>
    <row r="53" spans="1:25" ht="12.75" customHeight="1">
      <c r="A53" s="129" t="s">
        <v>159</v>
      </c>
      <c r="B53" s="129" t="s">
        <v>473</v>
      </c>
      <c r="C53" s="129" t="s">
        <v>522</v>
      </c>
      <c r="D53" s="129" t="s">
        <v>375</v>
      </c>
      <c r="E53" s="79">
        <v>480</v>
      </c>
      <c r="F53" s="79">
        <v>480</v>
      </c>
      <c r="G53" s="79">
        <v>480</v>
      </c>
      <c r="H53" s="79">
        <v>480</v>
      </c>
      <c r="I53" s="79">
        <v>0</v>
      </c>
      <c r="J53" s="79">
        <v>0</v>
      </c>
      <c r="K53" s="79">
        <v>0</v>
      </c>
      <c r="L53" s="125">
        <v>0</v>
      </c>
      <c r="M53" s="111">
        <f t="shared" si="4"/>
        <v>0</v>
      </c>
      <c r="N53" s="79">
        <f t="shared" si="4"/>
        <v>0</v>
      </c>
      <c r="O53" s="79">
        <f t="shared" si="4"/>
        <v>0</v>
      </c>
      <c r="P53" s="79">
        <v>0</v>
      </c>
      <c r="Q53" s="79">
        <v>0</v>
      </c>
      <c r="R53" s="79">
        <v>0</v>
      </c>
      <c r="S53" s="79">
        <v>0</v>
      </c>
      <c r="T53" s="79">
        <v>0</v>
      </c>
      <c r="U53" s="79">
        <v>0</v>
      </c>
      <c r="V53" s="125">
        <v>0</v>
      </c>
      <c r="W53" s="138">
        <f t="shared" si="5"/>
        <v>0</v>
      </c>
      <c r="X53" s="137">
        <f t="shared" si="5"/>
        <v>0</v>
      </c>
      <c r="Y53" s="137">
        <f t="shared" si="5"/>
        <v>0</v>
      </c>
    </row>
  </sheetData>
  <mergeCells count="16">
    <mergeCell ref="A2:Y2"/>
    <mergeCell ref="A4:D4"/>
    <mergeCell ref="E4:E6"/>
    <mergeCell ref="F4:O4"/>
    <mergeCell ref="P4:Y4"/>
    <mergeCell ref="A5:B5"/>
    <mergeCell ref="C5:C6"/>
    <mergeCell ref="D5:D6"/>
    <mergeCell ref="F5:F6"/>
    <mergeCell ref="G5:I5"/>
    <mergeCell ref="T5:V5"/>
    <mergeCell ref="W5:Y5"/>
    <mergeCell ref="J5:L5"/>
    <mergeCell ref="M5:O5"/>
    <mergeCell ref="P5:P6"/>
    <mergeCell ref="Q5:S5"/>
  </mergeCells>
  <phoneticPr fontId="0" type="noConversion"/>
  <printOptions horizontalCentered="1"/>
  <pageMargins left="0.74999998873613005" right="0.74999998873613005" top="0.99999998498150677" bottom="0.99999998498150677" header="0.49999999249075339" footer="0.49999999249075339"/>
  <pageSetup paperSize="9" orientation="landscape" horizontalDpi="0" verticalDpi="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G39"/>
  <sheetViews>
    <sheetView showGridLines="0" showZeros="0" workbookViewId="0"/>
  </sheetViews>
  <sheetFormatPr defaultColWidth="9.1640625" defaultRowHeight="12.75" customHeight="1"/>
  <cols>
    <col min="1" max="1" width="6.6640625" customWidth="1"/>
    <col min="2" max="2" width="12.83203125" customWidth="1"/>
    <col min="3" max="3" width="32" customWidth="1"/>
    <col min="4" max="6" width="22.83203125" customWidth="1"/>
    <col min="7" max="7" width="9" customWidth="1"/>
  </cols>
  <sheetData>
    <row r="1" spans="1:7" ht="12.75" customHeight="1">
      <c r="A1" s="40"/>
      <c r="B1" s="2"/>
      <c r="C1" s="2"/>
      <c r="D1" s="2"/>
      <c r="E1" s="2"/>
      <c r="F1" s="49" t="s">
        <v>467</v>
      </c>
      <c r="G1" s="1"/>
    </row>
    <row r="2" spans="1:7" ht="21.75" customHeight="1">
      <c r="A2" s="15" t="s">
        <v>319</v>
      </c>
      <c r="B2" s="6"/>
      <c r="C2" s="6"/>
      <c r="D2" s="6"/>
      <c r="E2" s="6"/>
      <c r="F2" s="6"/>
      <c r="G2" s="1"/>
    </row>
    <row r="3" spans="1:7" ht="12.75" customHeight="1">
      <c r="A3" s="2" t="s">
        <v>311</v>
      </c>
      <c r="B3" s="2"/>
      <c r="C3" s="2"/>
      <c r="D3" s="2"/>
      <c r="E3" s="2"/>
      <c r="F3" s="3" t="s">
        <v>31</v>
      </c>
      <c r="G3" s="1"/>
    </row>
    <row r="4" spans="1:7" ht="12.75" customHeight="1">
      <c r="A4" s="76" t="s">
        <v>220</v>
      </c>
      <c r="B4" s="77"/>
      <c r="C4" s="78"/>
      <c r="D4" s="196" t="s">
        <v>111</v>
      </c>
      <c r="E4" s="167" t="s">
        <v>306</v>
      </c>
      <c r="F4" s="167"/>
      <c r="G4" s="5"/>
    </row>
    <row r="5" spans="1:7" ht="12.75" customHeight="1">
      <c r="A5" s="193" t="s">
        <v>518</v>
      </c>
      <c r="B5" s="175"/>
      <c r="C5" s="167" t="s">
        <v>143</v>
      </c>
      <c r="D5" s="167"/>
      <c r="E5" s="194" t="s">
        <v>127</v>
      </c>
      <c r="F5" s="193" t="s">
        <v>299</v>
      </c>
      <c r="G5" s="5"/>
    </row>
    <row r="6" spans="1:7" ht="12.75" customHeight="1">
      <c r="A6" s="23" t="s">
        <v>207</v>
      </c>
      <c r="B6" s="24" t="s">
        <v>358</v>
      </c>
      <c r="C6" s="167"/>
      <c r="D6" s="168"/>
      <c r="E6" s="195"/>
      <c r="F6" s="168"/>
      <c r="G6" s="1"/>
    </row>
    <row r="7" spans="1:7" ht="12.75" customHeight="1">
      <c r="A7" s="129"/>
      <c r="B7" s="105"/>
      <c r="C7" s="129" t="s">
        <v>111</v>
      </c>
      <c r="D7" s="79">
        <v>13414012.66</v>
      </c>
      <c r="E7" s="79">
        <v>8064139.8600000003</v>
      </c>
      <c r="F7" s="125">
        <v>5349872.8</v>
      </c>
      <c r="G7" s="1"/>
    </row>
    <row r="8" spans="1:7" ht="12.75" customHeight="1">
      <c r="A8" s="129"/>
      <c r="B8" s="105"/>
      <c r="C8" s="129" t="s">
        <v>280</v>
      </c>
      <c r="D8" s="79">
        <v>8017527.8600000003</v>
      </c>
      <c r="E8" s="79">
        <v>8017527.8600000003</v>
      </c>
      <c r="F8" s="125">
        <v>0</v>
      </c>
      <c r="G8" s="1"/>
    </row>
    <row r="9" spans="1:7" ht="12.75" customHeight="1">
      <c r="A9" s="129" t="s">
        <v>396</v>
      </c>
      <c r="B9" s="105" t="s">
        <v>408</v>
      </c>
      <c r="C9" s="129" t="s">
        <v>420</v>
      </c>
      <c r="D9" s="79">
        <v>2602620</v>
      </c>
      <c r="E9" s="79">
        <v>2602620</v>
      </c>
      <c r="F9" s="125">
        <v>0</v>
      </c>
      <c r="G9" s="1"/>
    </row>
    <row r="10" spans="1:7" ht="12.75" customHeight="1">
      <c r="A10" s="129" t="s">
        <v>396</v>
      </c>
      <c r="B10" s="105" t="s">
        <v>294</v>
      </c>
      <c r="C10" s="129" t="s">
        <v>234</v>
      </c>
      <c r="D10" s="79">
        <v>1541760</v>
      </c>
      <c r="E10" s="79">
        <v>1541760</v>
      </c>
      <c r="F10" s="125">
        <v>0</v>
      </c>
      <c r="G10" s="1"/>
    </row>
    <row r="11" spans="1:7" ht="12.75" customHeight="1">
      <c r="A11" s="129" t="s">
        <v>396</v>
      </c>
      <c r="B11" s="105" t="s">
        <v>162</v>
      </c>
      <c r="C11" s="129" t="s">
        <v>446</v>
      </c>
      <c r="D11" s="79">
        <v>159425</v>
      </c>
      <c r="E11" s="79">
        <v>159425</v>
      </c>
      <c r="F11" s="125">
        <v>0</v>
      </c>
      <c r="G11" s="1"/>
    </row>
    <row r="12" spans="1:7" ht="12.75" customHeight="1">
      <c r="A12" s="129" t="s">
        <v>396</v>
      </c>
      <c r="B12" s="105" t="s">
        <v>297</v>
      </c>
      <c r="C12" s="129" t="s">
        <v>172</v>
      </c>
      <c r="D12" s="79">
        <v>232320</v>
      </c>
      <c r="E12" s="79">
        <v>232320</v>
      </c>
      <c r="F12" s="125">
        <v>0</v>
      </c>
      <c r="G12" s="1"/>
    </row>
    <row r="13" spans="1:7" ht="12.75" customHeight="1">
      <c r="A13" s="129" t="s">
        <v>396</v>
      </c>
      <c r="B13" s="105" t="s">
        <v>157</v>
      </c>
      <c r="C13" s="129" t="s">
        <v>136</v>
      </c>
      <c r="D13" s="79">
        <v>626444</v>
      </c>
      <c r="E13" s="79">
        <v>626444</v>
      </c>
      <c r="F13" s="125">
        <v>0</v>
      </c>
      <c r="G13" s="1"/>
    </row>
    <row r="14" spans="1:7" ht="12.75" customHeight="1">
      <c r="A14" s="129" t="s">
        <v>396</v>
      </c>
      <c r="B14" s="105" t="s">
        <v>22</v>
      </c>
      <c r="C14" s="129" t="s">
        <v>108</v>
      </c>
      <c r="D14" s="79">
        <v>984057.8</v>
      </c>
      <c r="E14" s="79">
        <v>984057.8</v>
      </c>
      <c r="F14" s="125">
        <v>0</v>
      </c>
      <c r="G14" s="1"/>
    </row>
    <row r="15" spans="1:7" ht="12.75" customHeight="1">
      <c r="A15" s="129" t="s">
        <v>396</v>
      </c>
      <c r="B15" s="105" t="s">
        <v>410</v>
      </c>
      <c r="C15" s="129" t="s">
        <v>72</v>
      </c>
      <c r="D15" s="79">
        <v>393623.12</v>
      </c>
      <c r="E15" s="79">
        <v>393623.12</v>
      </c>
      <c r="F15" s="125">
        <v>0</v>
      </c>
      <c r="G15" s="1"/>
    </row>
    <row r="16" spans="1:7" ht="12.75" customHeight="1">
      <c r="A16" s="129" t="s">
        <v>396</v>
      </c>
      <c r="B16" s="105" t="s">
        <v>196</v>
      </c>
      <c r="C16" s="129" t="s">
        <v>481</v>
      </c>
      <c r="D16" s="79">
        <v>295814.94</v>
      </c>
      <c r="E16" s="79">
        <v>295814.94</v>
      </c>
      <c r="F16" s="125">
        <v>0</v>
      </c>
    </row>
    <row r="17" spans="1:6" ht="12.75" customHeight="1">
      <c r="A17" s="129" t="s">
        <v>396</v>
      </c>
      <c r="B17" s="105" t="s">
        <v>445</v>
      </c>
      <c r="C17" s="129" t="s">
        <v>45</v>
      </c>
      <c r="D17" s="79">
        <v>39442</v>
      </c>
      <c r="E17" s="79">
        <v>39442</v>
      </c>
      <c r="F17" s="125">
        <v>0</v>
      </c>
    </row>
    <row r="18" spans="1:6" ht="12.75" customHeight="1">
      <c r="A18" s="129" t="s">
        <v>396</v>
      </c>
      <c r="B18" s="105" t="s">
        <v>61</v>
      </c>
      <c r="C18" s="129" t="s">
        <v>398</v>
      </c>
      <c r="D18" s="79">
        <v>1127244</v>
      </c>
      <c r="E18" s="79">
        <v>1127244</v>
      </c>
      <c r="F18" s="125">
        <v>0</v>
      </c>
    </row>
    <row r="19" spans="1:6" ht="12.75" customHeight="1">
      <c r="A19" s="129" t="s">
        <v>396</v>
      </c>
      <c r="B19" s="105" t="s">
        <v>67</v>
      </c>
      <c r="C19" s="129" t="s">
        <v>213</v>
      </c>
      <c r="D19" s="79">
        <v>14777</v>
      </c>
      <c r="E19" s="79">
        <v>14777</v>
      </c>
      <c r="F19" s="125">
        <v>0</v>
      </c>
    </row>
    <row r="20" spans="1:6" ht="12.75" customHeight="1">
      <c r="A20" s="129"/>
      <c r="B20" s="105"/>
      <c r="C20" s="129" t="s">
        <v>338</v>
      </c>
      <c r="D20" s="79">
        <v>5349872.8</v>
      </c>
      <c r="E20" s="79">
        <v>0</v>
      </c>
      <c r="F20" s="125">
        <v>5349872.8</v>
      </c>
    </row>
    <row r="21" spans="1:6" ht="12.75" customHeight="1">
      <c r="A21" s="129" t="s">
        <v>279</v>
      </c>
      <c r="B21" s="105" t="s">
        <v>287</v>
      </c>
      <c r="C21" s="129" t="s">
        <v>219</v>
      </c>
      <c r="D21" s="79">
        <v>267000</v>
      </c>
      <c r="E21" s="79">
        <v>0</v>
      </c>
      <c r="F21" s="125">
        <v>267000</v>
      </c>
    </row>
    <row r="22" spans="1:6" ht="12.75" customHeight="1">
      <c r="A22" s="129" t="s">
        <v>279</v>
      </c>
      <c r="B22" s="105" t="s">
        <v>290</v>
      </c>
      <c r="C22" s="129" t="s">
        <v>187</v>
      </c>
      <c r="D22" s="79">
        <v>30000</v>
      </c>
      <c r="E22" s="79">
        <v>0</v>
      </c>
      <c r="F22" s="125">
        <v>30000</v>
      </c>
    </row>
    <row r="23" spans="1:6" ht="12.75" customHeight="1">
      <c r="A23" s="129" t="s">
        <v>279</v>
      </c>
      <c r="B23" s="105" t="s">
        <v>403</v>
      </c>
      <c r="C23" s="129" t="s">
        <v>29</v>
      </c>
      <c r="D23" s="79">
        <v>30000</v>
      </c>
      <c r="E23" s="79">
        <v>0</v>
      </c>
      <c r="F23" s="125">
        <v>30000</v>
      </c>
    </row>
    <row r="24" spans="1:6" ht="12.75" customHeight="1">
      <c r="A24" s="129" t="s">
        <v>279</v>
      </c>
      <c r="B24" s="105" t="s">
        <v>17</v>
      </c>
      <c r="C24" s="129" t="s">
        <v>452</v>
      </c>
      <c r="D24" s="79">
        <v>100000</v>
      </c>
      <c r="E24" s="79">
        <v>0</v>
      </c>
      <c r="F24" s="125">
        <v>100000</v>
      </c>
    </row>
    <row r="25" spans="1:6" ht="12.75" customHeight="1">
      <c r="A25" s="129" t="s">
        <v>279</v>
      </c>
      <c r="B25" s="105" t="s">
        <v>289</v>
      </c>
      <c r="C25" s="129" t="s">
        <v>208</v>
      </c>
      <c r="D25" s="79">
        <v>25000</v>
      </c>
      <c r="E25" s="79">
        <v>0</v>
      </c>
      <c r="F25" s="125">
        <v>25000</v>
      </c>
    </row>
    <row r="26" spans="1:6" ht="12.75" customHeight="1">
      <c r="A26" s="129" t="s">
        <v>279</v>
      </c>
      <c r="B26" s="105" t="s">
        <v>437</v>
      </c>
      <c r="C26" s="129" t="s">
        <v>504</v>
      </c>
      <c r="D26" s="79">
        <v>205000</v>
      </c>
      <c r="E26" s="79">
        <v>0</v>
      </c>
      <c r="F26" s="125">
        <v>205000</v>
      </c>
    </row>
    <row r="27" spans="1:6" ht="12.75" customHeight="1">
      <c r="A27" s="129" t="s">
        <v>279</v>
      </c>
      <c r="B27" s="105" t="s">
        <v>183</v>
      </c>
      <c r="C27" s="129" t="s">
        <v>496</v>
      </c>
      <c r="D27" s="79">
        <v>20000</v>
      </c>
      <c r="E27" s="79">
        <v>0</v>
      </c>
      <c r="F27" s="125">
        <v>20000</v>
      </c>
    </row>
    <row r="28" spans="1:6" ht="12.75" customHeight="1">
      <c r="A28" s="129" t="s">
        <v>279</v>
      </c>
      <c r="B28" s="105" t="s">
        <v>435</v>
      </c>
      <c r="C28" s="129" t="s">
        <v>1</v>
      </c>
      <c r="D28" s="79">
        <v>5000</v>
      </c>
      <c r="E28" s="79">
        <v>0</v>
      </c>
      <c r="F28" s="125">
        <v>5000</v>
      </c>
    </row>
    <row r="29" spans="1:6" ht="12.75" customHeight="1">
      <c r="A29" s="129" t="s">
        <v>279</v>
      </c>
      <c r="B29" s="105" t="s">
        <v>318</v>
      </c>
      <c r="C29" s="129" t="s">
        <v>107</v>
      </c>
      <c r="D29" s="79">
        <v>10000</v>
      </c>
      <c r="E29" s="79">
        <v>0</v>
      </c>
      <c r="F29" s="125">
        <v>10000</v>
      </c>
    </row>
    <row r="30" spans="1:6" ht="12.75" customHeight="1">
      <c r="A30" s="129" t="s">
        <v>279</v>
      </c>
      <c r="B30" s="105" t="s">
        <v>186</v>
      </c>
      <c r="C30" s="129" t="s">
        <v>356</v>
      </c>
      <c r="D30" s="79">
        <v>125000</v>
      </c>
      <c r="E30" s="79">
        <v>0</v>
      </c>
      <c r="F30" s="125">
        <v>125000</v>
      </c>
    </row>
    <row r="31" spans="1:6" ht="12.75" customHeight="1">
      <c r="A31" s="129" t="s">
        <v>279</v>
      </c>
      <c r="B31" s="105" t="s">
        <v>216</v>
      </c>
      <c r="C31" s="129" t="s">
        <v>178</v>
      </c>
      <c r="D31" s="79">
        <v>3728942.8</v>
      </c>
      <c r="E31" s="79">
        <v>0</v>
      </c>
      <c r="F31" s="125">
        <v>3728942.8</v>
      </c>
    </row>
    <row r="32" spans="1:6" ht="12.75" customHeight="1">
      <c r="A32" s="129" t="s">
        <v>279</v>
      </c>
      <c r="B32" s="105" t="s">
        <v>465</v>
      </c>
      <c r="C32" s="129" t="s">
        <v>317</v>
      </c>
      <c r="D32" s="79">
        <v>72500</v>
      </c>
      <c r="E32" s="79">
        <v>0</v>
      </c>
      <c r="F32" s="125">
        <v>72500</v>
      </c>
    </row>
    <row r="33" spans="1:6" ht="12.75" customHeight="1">
      <c r="A33" s="129" t="s">
        <v>279</v>
      </c>
      <c r="B33" s="105" t="s">
        <v>247</v>
      </c>
      <c r="C33" s="129" t="s">
        <v>173</v>
      </c>
      <c r="D33" s="79">
        <v>210000</v>
      </c>
      <c r="E33" s="79">
        <v>0</v>
      </c>
      <c r="F33" s="125">
        <v>210000</v>
      </c>
    </row>
    <row r="34" spans="1:6" ht="12.75" customHeight="1">
      <c r="A34" s="129" t="s">
        <v>279</v>
      </c>
      <c r="B34" s="105" t="s">
        <v>250</v>
      </c>
      <c r="C34" s="129" t="s">
        <v>509</v>
      </c>
      <c r="D34" s="79">
        <v>355800</v>
      </c>
      <c r="E34" s="79">
        <v>0</v>
      </c>
      <c r="F34" s="125">
        <v>355800</v>
      </c>
    </row>
    <row r="35" spans="1:6" ht="12.75" customHeight="1">
      <c r="A35" s="129" t="s">
        <v>279</v>
      </c>
      <c r="B35" s="105" t="s">
        <v>185</v>
      </c>
      <c r="C35" s="129" t="s">
        <v>229</v>
      </c>
      <c r="D35" s="79">
        <v>165630</v>
      </c>
      <c r="E35" s="79">
        <v>0</v>
      </c>
      <c r="F35" s="125">
        <v>165630</v>
      </c>
    </row>
    <row r="36" spans="1:6" ht="12.75" customHeight="1">
      <c r="A36" s="129"/>
      <c r="B36" s="105"/>
      <c r="C36" s="129" t="s">
        <v>16</v>
      </c>
      <c r="D36" s="79">
        <v>46612</v>
      </c>
      <c r="E36" s="79">
        <v>46612</v>
      </c>
      <c r="F36" s="125">
        <v>0</v>
      </c>
    </row>
    <row r="37" spans="1:6" ht="12.75" customHeight="1">
      <c r="A37" s="129" t="s">
        <v>138</v>
      </c>
      <c r="B37" s="105" t="s">
        <v>367</v>
      </c>
      <c r="C37" s="129" t="s">
        <v>96</v>
      </c>
      <c r="D37" s="79">
        <v>14292</v>
      </c>
      <c r="E37" s="79">
        <v>14292</v>
      </c>
      <c r="F37" s="125">
        <v>0</v>
      </c>
    </row>
    <row r="38" spans="1:6" ht="12.75" customHeight="1">
      <c r="A38" s="129" t="s">
        <v>138</v>
      </c>
      <c r="B38" s="105" t="s">
        <v>366</v>
      </c>
      <c r="C38" s="129" t="s">
        <v>36</v>
      </c>
      <c r="D38" s="79">
        <v>1920</v>
      </c>
      <c r="E38" s="79">
        <v>1920</v>
      </c>
      <c r="F38" s="125">
        <v>0</v>
      </c>
    </row>
    <row r="39" spans="1:6" ht="12.75" customHeight="1">
      <c r="A39" s="129" t="s">
        <v>138</v>
      </c>
      <c r="B39" s="105" t="s">
        <v>212</v>
      </c>
      <c r="C39" s="129" t="s">
        <v>105</v>
      </c>
      <c r="D39" s="79">
        <v>30400</v>
      </c>
      <c r="E39" s="79">
        <v>30400</v>
      </c>
      <c r="F39" s="125">
        <v>0</v>
      </c>
    </row>
  </sheetData>
  <mergeCells count="6">
    <mergeCell ref="A5:B5"/>
    <mergeCell ref="C5:C6"/>
    <mergeCell ref="E5:E6"/>
    <mergeCell ref="F5:F6"/>
    <mergeCell ref="D4:D6"/>
    <mergeCell ref="E4:F4"/>
  </mergeCells>
  <phoneticPr fontId="0" type="noConversion"/>
  <printOptions horizontalCentered="1"/>
  <pageMargins left="0.90551179225050549" right="0.74803148667643382" top="0.66929135735579359" bottom="0.66929135735579359" header="0.39370078740157477" footer="0.31496063461453894"/>
  <pageSetup paperSize="9" fitToHeight="10" orientation="landscape" horizontalDpi="0" verticalDpi="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EQ36"/>
  <sheetViews>
    <sheetView showGridLines="0" showZeros="0" workbookViewId="0"/>
  </sheetViews>
  <sheetFormatPr defaultColWidth="9.1640625" defaultRowHeight="12.75" customHeight="1"/>
  <cols>
    <col min="1" max="3" width="5" customWidth="1"/>
    <col min="4" max="4" width="12.5" customWidth="1"/>
    <col min="5" max="5" width="42.6640625" customWidth="1"/>
    <col min="6" max="16" width="13.83203125" customWidth="1"/>
    <col min="17" max="147" width="9" customWidth="1"/>
  </cols>
  <sheetData>
    <row r="1" spans="1:147" ht="12.75" customHeight="1">
      <c r="A1" s="40"/>
      <c r="B1" s="2"/>
      <c r="C1" s="2"/>
      <c r="D1" s="2"/>
      <c r="E1" s="2"/>
      <c r="F1" s="2"/>
      <c r="G1" s="2"/>
      <c r="H1" s="1"/>
      <c r="I1" s="1"/>
      <c r="J1" s="1"/>
      <c r="K1" s="1"/>
      <c r="L1" s="1"/>
      <c r="M1" s="1"/>
      <c r="N1" s="1"/>
      <c r="O1" s="1"/>
      <c r="P1" s="49" t="s">
        <v>354</v>
      </c>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row>
    <row r="2" spans="1:147" ht="21.75" customHeight="1">
      <c r="A2" s="199" t="s">
        <v>215</v>
      </c>
      <c r="B2" s="199"/>
      <c r="C2" s="199"/>
      <c r="D2" s="199"/>
      <c r="E2" s="199"/>
      <c r="F2" s="199"/>
      <c r="G2" s="199"/>
      <c r="H2" s="199"/>
      <c r="I2" s="199"/>
      <c r="J2" s="199"/>
      <c r="K2" s="199"/>
      <c r="L2" s="199"/>
      <c r="M2" s="199"/>
      <c r="N2" s="199"/>
      <c r="O2" s="199"/>
      <c r="P2" s="199"/>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row>
    <row r="3" spans="1:147" ht="12.75" customHeight="1">
      <c r="A3" s="2" t="s">
        <v>311</v>
      </c>
      <c r="B3" s="2"/>
      <c r="C3" s="2"/>
      <c r="D3" s="2"/>
      <c r="E3" s="2"/>
      <c r="F3" s="2"/>
      <c r="G3" s="2"/>
      <c r="H3" s="1"/>
      <c r="I3" s="1"/>
      <c r="J3" s="1"/>
      <c r="K3" s="1"/>
      <c r="L3" s="1"/>
      <c r="M3" s="1"/>
      <c r="N3" s="1"/>
      <c r="O3" s="1"/>
      <c r="P3" s="3" t="s">
        <v>31</v>
      </c>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row>
    <row r="4" spans="1:147" ht="12.75" customHeight="1">
      <c r="A4" s="167" t="s">
        <v>405</v>
      </c>
      <c r="B4" s="167"/>
      <c r="C4" s="167"/>
      <c r="D4" s="167"/>
      <c r="E4" s="170"/>
      <c r="F4" s="170" t="s">
        <v>350</v>
      </c>
      <c r="G4" s="197" t="s">
        <v>280</v>
      </c>
      <c r="H4" s="197" t="s">
        <v>338</v>
      </c>
      <c r="I4" s="197" t="s">
        <v>16</v>
      </c>
      <c r="J4" s="197" t="s">
        <v>393</v>
      </c>
      <c r="K4" s="197" t="s">
        <v>40</v>
      </c>
      <c r="L4" s="197" t="s">
        <v>255</v>
      </c>
      <c r="M4" s="197" t="s">
        <v>455</v>
      </c>
      <c r="N4" s="197" t="s">
        <v>434</v>
      </c>
      <c r="O4" s="197" t="s">
        <v>200</v>
      </c>
      <c r="P4" s="198" t="s">
        <v>487</v>
      </c>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row>
    <row r="5" spans="1:147" ht="12.75" customHeight="1">
      <c r="A5" s="175" t="s">
        <v>518</v>
      </c>
      <c r="B5" s="175"/>
      <c r="C5" s="175"/>
      <c r="D5" s="175" t="s">
        <v>214</v>
      </c>
      <c r="E5" s="175" t="s">
        <v>143</v>
      </c>
      <c r="F5" s="170"/>
      <c r="G5" s="197"/>
      <c r="H5" s="197"/>
      <c r="I5" s="197"/>
      <c r="J5" s="197"/>
      <c r="K5" s="197"/>
      <c r="L5" s="197"/>
      <c r="M5" s="197"/>
      <c r="N5" s="197"/>
      <c r="O5" s="197"/>
      <c r="P5" s="198"/>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row>
    <row r="6" spans="1:147" ht="12.75" customHeight="1">
      <c r="A6" s="23" t="s">
        <v>207</v>
      </c>
      <c r="B6" s="24" t="s">
        <v>358</v>
      </c>
      <c r="C6" s="24" t="s">
        <v>351</v>
      </c>
      <c r="D6" s="169"/>
      <c r="E6" s="169"/>
      <c r="F6" s="169"/>
      <c r="G6" s="197"/>
      <c r="H6" s="197"/>
      <c r="I6" s="197"/>
      <c r="J6" s="197"/>
      <c r="K6" s="197"/>
      <c r="L6" s="197"/>
      <c r="M6" s="197"/>
      <c r="N6" s="197"/>
      <c r="O6" s="197"/>
      <c r="P6" s="198"/>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row>
    <row r="7" spans="1:147" ht="12.75" customHeight="1">
      <c r="A7" s="129"/>
      <c r="B7" s="129"/>
      <c r="C7" s="129"/>
      <c r="D7" s="129"/>
      <c r="E7" s="129" t="s">
        <v>111</v>
      </c>
      <c r="F7" s="79">
        <v>15164012.66</v>
      </c>
      <c r="G7" s="139">
        <v>8017527.8600000003</v>
      </c>
      <c r="H7" s="139">
        <v>7059872.7999999998</v>
      </c>
      <c r="I7" s="139">
        <v>46612</v>
      </c>
      <c r="J7" s="139">
        <v>0</v>
      </c>
      <c r="K7" s="139">
        <v>0</v>
      </c>
      <c r="L7" s="139">
        <v>40000</v>
      </c>
      <c r="M7" s="139">
        <v>0</v>
      </c>
      <c r="N7" s="139">
        <v>0</v>
      </c>
      <c r="O7" s="139">
        <v>0</v>
      </c>
      <c r="P7" s="43">
        <v>0</v>
      </c>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row>
    <row r="8" spans="1:147" ht="12.75" customHeight="1">
      <c r="A8" s="129"/>
      <c r="B8" s="129"/>
      <c r="C8" s="129"/>
      <c r="D8" s="129" t="s">
        <v>466</v>
      </c>
      <c r="E8" s="129" t="s">
        <v>488</v>
      </c>
      <c r="F8" s="79">
        <v>15164012.66</v>
      </c>
      <c r="G8" s="139">
        <v>8017527.8600000003</v>
      </c>
      <c r="H8" s="139">
        <v>7059872.7999999998</v>
      </c>
      <c r="I8" s="139">
        <v>46612</v>
      </c>
      <c r="J8" s="139">
        <v>0</v>
      </c>
      <c r="K8" s="139">
        <v>0</v>
      </c>
      <c r="L8" s="139">
        <v>40000</v>
      </c>
      <c r="M8" s="139">
        <v>0</v>
      </c>
      <c r="N8" s="139">
        <v>0</v>
      </c>
      <c r="O8" s="139">
        <v>0</v>
      </c>
      <c r="P8" s="43">
        <v>0</v>
      </c>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row>
    <row r="9" spans="1:147" ht="12.75" customHeight="1">
      <c r="A9" s="129"/>
      <c r="B9" s="129"/>
      <c r="C9" s="129"/>
      <c r="D9" s="129" t="s">
        <v>206</v>
      </c>
      <c r="E9" s="129" t="s">
        <v>209</v>
      </c>
      <c r="F9" s="79">
        <v>5774935.5199999996</v>
      </c>
      <c r="G9" s="139">
        <v>3073510.72</v>
      </c>
      <c r="H9" s="139">
        <v>2656372.7999999998</v>
      </c>
      <c r="I9" s="139">
        <v>45052</v>
      </c>
      <c r="J9" s="139">
        <v>0</v>
      </c>
      <c r="K9" s="139">
        <v>0</v>
      </c>
      <c r="L9" s="139">
        <v>0</v>
      </c>
      <c r="M9" s="139">
        <v>0</v>
      </c>
      <c r="N9" s="139">
        <v>0</v>
      </c>
      <c r="O9" s="139">
        <v>0</v>
      </c>
      <c r="P9" s="43">
        <v>0</v>
      </c>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row>
    <row r="10" spans="1:147" ht="12.75" customHeight="1">
      <c r="A10" s="129" t="s">
        <v>506</v>
      </c>
      <c r="B10" s="129" t="s">
        <v>269</v>
      </c>
      <c r="C10" s="129" t="s">
        <v>390</v>
      </c>
      <c r="D10" s="129" t="s">
        <v>494</v>
      </c>
      <c r="E10" s="129" t="s">
        <v>458</v>
      </c>
      <c r="F10" s="79">
        <v>3594666.46</v>
      </c>
      <c r="G10" s="139">
        <v>2051353.66</v>
      </c>
      <c r="H10" s="139">
        <v>1506372.8</v>
      </c>
      <c r="I10" s="139">
        <v>36940</v>
      </c>
      <c r="J10" s="139">
        <v>0</v>
      </c>
      <c r="K10" s="139">
        <v>0</v>
      </c>
      <c r="L10" s="139">
        <v>0</v>
      </c>
      <c r="M10" s="139">
        <v>0</v>
      </c>
      <c r="N10" s="139">
        <v>0</v>
      </c>
      <c r="O10" s="139">
        <v>0</v>
      </c>
      <c r="P10" s="43">
        <v>0</v>
      </c>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row>
    <row r="11" spans="1:147" ht="12.75" customHeight="1">
      <c r="A11" s="129" t="s">
        <v>506</v>
      </c>
      <c r="B11" s="129" t="s">
        <v>269</v>
      </c>
      <c r="C11" s="129" t="s">
        <v>272</v>
      </c>
      <c r="D11" s="129" t="s">
        <v>494</v>
      </c>
      <c r="E11" s="129" t="s">
        <v>323</v>
      </c>
      <c r="F11" s="79">
        <v>1150000</v>
      </c>
      <c r="G11" s="139">
        <v>0</v>
      </c>
      <c r="H11" s="139">
        <v>1150000</v>
      </c>
      <c r="I11" s="139">
        <v>0</v>
      </c>
      <c r="J11" s="139">
        <v>0</v>
      </c>
      <c r="K11" s="139">
        <v>0</v>
      </c>
      <c r="L11" s="139">
        <v>0</v>
      </c>
      <c r="M11" s="139">
        <v>0</v>
      </c>
      <c r="N11" s="139">
        <v>0</v>
      </c>
      <c r="O11" s="139">
        <v>0</v>
      </c>
      <c r="P11" s="43">
        <v>0</v>
      </c>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row>
    <row r="12" spans="1:147" ht="12.75" customHeight="1">
      <c r="A12" s="129" t="s">
        <v>115</v>
      </c>
      <c r="B12" s="129" t="s">
        <v>386</v>
      </c>
      <c r="C12" s="129" t="s">
        <v>386</v>
      </c>
      <c r="D12" s="129" t="s">
        <v>494</v>
      </c>
      <c r="E12" s="129" t="s">
        <v>114</v>
      </c>
      <c r="F12" s="79">
        <v>357373.8</v>
      </c>
      <c r="G12" s="139">
        <v>357373.8</v>
      </c>
      <c r="H12" s="139">
        <v>0</v>
      </c>
      <c r="I12" s="139">
        <v>0</v>
      </c>
      <c r="J12" s="139">
        <v>0</v>
      </c>
      <c r="K12" s="139">
        <v>0</v>
      </c>
      <c r="L12" s="139">
        <v>0</v>
      </c>
      <c r="M12" s="139">
        <v>0</v>
      </c>
      <c r="N12" s="139">
        <v>0</v>
      </c>
      <c r="O12" s="139">
        <v>0</v>
      </c>
      <c r="P12" s="43">
        <v>0</v>
      </c>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row>
    <row r="13" spans="1:147" ht="12.75" customHeight="1">
      <c r="A13" s="129" t="s">
        <v>115</v>
      </c>
      <c r="B13" s="129" t="s">
        <v>386</v>
      </c>
      <c r="C13" s="129" t="s">
        <v>269</v>
      </c>
      <c r="D13" s="129" t="s">
        <v>494</v>
      </c>
      <c r="E13" s="129" t="s">
        <v>179</v>
      </c>
      <c r="F13" s="79">
        <v>142949.51999999999</v>
      </c>
      <c r="G13" s="139">
        <v>142949.51999999999</v>
      </c>
      <c r="H13" s="139">
        <v>0</v>
      </c>
      <c r="I13" s="139">
        <v>0</v>
      </c>
      <c r="J13" s="139">
        <v>0</v>
      </c>
      <c r="K13" s="139">
        <v>0</v>
      </c>
      <c r="L13" s="139">
        <v>0</v>
      </c>
      <c r="M13" s="139">
        <v>0</v>
      </c>
      <c r="N13" s="139">
        <v>0</v>
      </c>
      <c r="O13" s="139">
        <v>0</v>
      </c>
      <c r="P13" s="43">
        <v>0</v>
      </c>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row>
    <row r="14" spans="1:147" ht="12.75" customHeight="1">
      <c r="A14" s="129" t="s">
        <v>115</v>
      </c>
      <c r="B14" s="129" t="s">
        <v>4</v>
      </c>
      <c r="C14" s="129" t="s">
        <v>34</v>
      </c>
      <c r="D14" s="129" t="s">
        <v>494</v>
      </c>
      <c r="E14" s="129" t="s">
        <v>302</v>
      </c>
      <c r="F14" s="79">
        <v>8112</v>
      </c>
      <c r="G14" s="139">
        <v>0</v>
      </c>
      <c r="H14" s="139">
        <v>0</v>
      </c>
      <c r="I14" s="139">
        <v>8112</v>
      </c>
      <c r="J14" s="139">
        <v>0</v>
      </c>
      <c r="K14" s="139">
        <v>0</v>
      </c>
      <c r="L14" s="139">
        <v>0</v>
      </c>
      <c r="M14" s="139">
        <v>0</v>
      </c>
      <c r="N14" s="139">
        <v>0</v>
      </c>
      <c r="O14" s="139">
        <v>0</v>
      </c>
      <c r="P14" s="43">
        <v>0</v>
      </c>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row>
    <row r="15" spans="1:147" ht="12.75" customHeight="1">
      <c r="A15" s="129" t="s">
        <v>218</v>
      </c>
      <c r="B15" s="129" t="s">
        <v>307</v>
      </c>
      <c r="C15" s="129" t="s">
        <v>390</v>
      </c>
      <c r="D15" s="129" t="s">
        <v>494</v>
      </c>
      <c r="E15" s="129" t="s">
        <v>82</v>
      </c>
      <c r="F15" s="79">
        <v>107809.74</v>
      </c>
      <c r="G15" s="139">
        <v>107809.74</v>
      </c>
      <c r="H15" s="139">
        <v>0</v>
      </c>
      <c r="I15" s="139">
        <v>0</v>
      </c>
      <c r="J15" s="139">
        <v>0</v>
      </c>
      <c r="K15" s="139">
        <v>0</v>
      </c>
      <c r="L15" s="139">
        <v>0</v>
      </c>
      <c r="M15" s="139">
        <v>0</v>
      </c>
      <c r="N15" s="139">
        <v>0</v>
      </c>
      <c r="O15" s="139">
        <v>0</v>
      </c>
      <c r="P15" s="43">
        <v>0</v>
      </c>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row>
    <row r="16" spans="1:147" ht="12.75" customHeight="1">
      <c r="A16" s="129" t="s">
        <v>188</v>
      </c>
      <c r="B16" s="129" t="s">
        <v>272</v>
      </c>
      <c r="C16" s="129" t="s">
        <v>390</v>
      </c>
      <c r="D16" s="129" t="s">
        <v>494</v>
      </c>
      <c r="E16" s="129" t="s">
        <v>523</v>
      </c>
      <c r="F16" s="79">
        <v>414024</v>
      </c>
      <c r="G16" s="139">
        <v>414024</v>
      </c>
      <c r="H16" s="139">
        <v>0</v>
      </c>
      <c r="I16" s="139">
        <v>0</v>
      </c>
      <c r="J16" s="139">
        <v>0</v>
      </c>
      <c r="K16" s="139">
        <v>0</v>
      </c>
      <c r="L16" s="139">
        <v>0</v>
      </c>
      <c r="M16" s="139">
        <v>0</v>
      </c>
      <c r="N16" s="139">
        <v>0</v>
      </c>
      <c r="O16" s="139">
        <v>0</v>
      </c>
      <c r="P16" s="43">
        <v>0</v>
      </c>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row>
    <row r="17" spans="1:147" ht="12.75" customHeight="1">
      <c r="A17" s="129"/>
      <c r="B17" s="129"/>
      <c r="C17" s="129"/>
      <c r="D17" s="129" t="s">
        <v>76</v>
      </c>
      <c r="E17" s="129" t="s">
        <v>256</v>
      </c>
      <c r="F17" s="79">
        <v>3272975.81</v>
      </c>
      <c r="G17" s="139">
        <v>2625685.81</v>
      </c>
      <c r="H17" s="139">
        <v>646750</v>
      </c>
      <c r="I17" s="139">
        <v>540</v>
      </c>
      <c r="J17" s="139">
        <v>0</v>
      </c>
      <c r="K17" s="139">
        <v>0</v>
      </c>
      <c r="L17" s="139">
        <v>0</v>
      </c>
      <c r="M17" s="139">
        <v>0</v>
      </c>
      <c r="N17" s="139">
        <v>0</v>
      </c>
      <c r="O17" s="139">
        <v>0</v>
      </c>
      <c r="P17" s="43">
        <v>0</v>
      </c>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row>
    <row r="18" spans="1:147" ht="12.75" customHeight="1">
      <c r="A18" s="129" t="s">
        <v>506</v>
      </c>
      <c r="B18" s="129" t="s">
        <v>269</v>
      </c>
      <c r="C18" s="129" t="s">
        <v>390</v>
      </c>
      <c r="D18" s="129" t="s">
        <v>363</v>
      </c>
      <c r="E18" s="129" t="s">
        <v>458</v>
      </c>
      <c r="F18" s="79">
        <v>2222880.4300000002</v>
      </c>
      <c r="G18" s="139">
        <v>1675590.43</v>
      </c>
      <c r="H18" s="139">
        <v>546750</v>
      </c>
      <c r="I18" s="139">
        <v>540</v>
      </c>
      <c r="J18" s="139">
        <v>0</v>
      </c>
      <c r="K18" s="139">
        <v>0</v>
      </c>
      <c r="L18" s="139">
        <v>0</v>
      </c>
      <c r="M18" s="139">
        <v>0</v>
      </c>
      <c r="N18" s="139">
        <v>0</v>
      </c>
      <c r="O18" s="139">
        <v>0</v>
      </c>
      <c r="P18" s="43">
        <v>0</v>
      </c>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row>
    <row r="19" spans="1:147" ht="12.75" customHeight="1">
      <c r="A19" s="129" t="s">
        <v>506</v>
      </c>
      <c r="B19" s="129" t="s">
        <v>269</v>
      </c>
      <c r="C19" s="129" t="s">
        <v>272</v>
      </c>
      <c r="D19" s="129" t="s">
        <v>363</v>
      </c>
      <c r="E19" s="129" t="s">
        <v>323</v>
      </c>
      <c r="F19" s="79">
        <v>100000</v>
      </c>
      <c r="G19" s="139">
        <v>0</v>
      </c>
      <c r="H19" s="139">
        <v>100000</v>
      </c>
      <c r="I19" s="139">
        <v>0</v>
      </c>
      <c r="J19" s="139">
        <v>0</v>
      </c>
      <c r="K19" s="139">
        <v>0</v>
      </c>
      <c r="L19" s="139">
        <v>0</v>
      </c>
      <c r="M19" s="139">
        <v>0</v>
      </c>
      <c r="N19" s="139">
        <v>0</v>
      </c>
      <c r="O19" s="139">
        <v>0</v>
      </c>
      <c r="P19" s="43">
        <v>0</v>
      </c>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row>
    <row r="20" spans="1:147" ht="12.75" customHeight="1">
      <c r="A20" s="129" t="s">
        <v>115</v>
      </c>
      <c r="B20" s="129" t="s">
        <v>386</v>
      </c>
      <c r="C20" s="129" t="s">
        <v>386</v>
      </c>
      <c r="D20" s="129" t="s">
        <v>363</v>
      </c>
      <c r="E20" s="129" t="s">
        <v>114</v>
      </c>
      <c r="F20" s="79">
        <v>331211.40000000002</v>
      </c>
      <c r="G20" s="139">
        <v>331211.40000000002</v>
      </c>
      <c r="H20" s="139">
        <v>0</v>
      </c>
      <c r="I20" s="139">
        <v>0</v>
      </c>
      <c r="J20" s="139">
        <v>0</v>
      </c>
      <c r="K20" s="139">
        <v>0</v>
      </c>
      <c r="L20" s="139">
        <v>0</v>
      </c>
      <c r="M20" s="139">
        <v>0</v>
      </c>
      <c r="N20" s="139">
        <v>0</v>
      </c>
      <c r="O20" s="139">
        <v>0</v>
      </c>
      <c r="P20" s="43">
        <v>0</v>
      </c>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row>
    <row r="21" spans="1:147" ht="12.75" customHeight="1">
      <c r="A21" s="129" t="s">
        <v>115</v>
      </c>
      <c r="B21" s="129" t="s">
        <v>386</v>
      </c>
      <c r="C21" s="129" t="s">
        <v>269</v>
      </c>
      <c r="D21" s="129" t="s">
        <v>363</v>
      </c>
      <c r="E21" s="129" t="s">
        <v>179</v>
      </c>
      <c r="F21" s="79">
        <v>132484.56</v>
      </c>
      <c r="G21" s="139">
        <v>132484.56</v>
      </c>
      <c r="H21" s="139">
        <v>0</v>
      </c>
      <c r="I21" s="139">
        <v>0</v>
      </c>
      <c r="J21" s="139">
        <v>0</v>
      </c>
      <c r="K21" s="139">
        <v>0</v>
      </c>
      <c r="L21" s="139">
        <v>0</v>
      </c>
      <c r="M21" s="139">
        <v>0</v>
      </c>
      <c r="N21" s="139">
        <v>0</v>
      </c>
      <c r="O21" s="139">
        <v>0</v>
      </c>
      <c r="P21" s="43">
        <v>0</v>
      </c>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row>
    <row r="22" spans="1:147" ht="12.75" customHeight="1">
      <c r="A22" s="129" t="s">
        <v>218</v>
      </c>
      <c r="B22" s="129" t="s">
        <v>307</v>
      </c>
      <c r="C22" s="129" t="s">
        <v>390</v>
      </c>
      <c r="D22" s="129" t="s">
        <v>363</v>
      </c>
      <c r="E22" s="129" t="s">
        <v>82</v>
      </c>
      <c r="F22" s="79">
        <v>99363.42</v>
      </c>
      <c r="G22" s="139">
        <v>99363.42</v>
      </c>
      <c r="H22" s="139">
        <v>0</v>
      </c>
      <c r="I22" s="139">
        <v>0</v>
      </c>
      <c r="J22" s="139">
        <v>0</v>
      </c>
      <c r="K22" s="139">
        <v>0</v>
      </c>
      <c r="L22" s="139">
        <v>0</v>
      </c>
      <c r="M22" s="139">
        <v>0</v>
      </c>
      <c r="N22" s="139">
        <v>0</v>
      </c>
      <c r="O22" s="139">
        <v>0</v>
      </c>
      <c r="P22" s="43">
        <v>0</v>
      </c>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row>
    <row r="23" spans="1:147" ht="12.75" customHeight="1">
      <c r="A23" s="129" t="s">
        <v>188</v>
      </c>
      <c r="B23" s="129" t="s">
        <v>272</v>
      </c>
      <c r="C23" s="129" t="s">
        <v>390</v>
      </c>
      <c r="D23" s="129" t="s">
        <v>363</v>
      </c>
      <c r="E23" s="129" t="s">
        <v>523</v>
      </c>
      <c r="F23" s="79">
        <v>387036</v>
      </c>
      <c r="G23" s="139">
        <v>387036</v>
      </c>
      <c r="H23" s="139">
        <v>0</v>
      </c>
      <c r="I23" s="139">
        <v>0</v>
      </c>
      <c r="J23" s="139">
        <v>0</v>
      </c>
      <c r="K23" s="139">
        <v>0</v>
      </c>
      <c r="L23" s="139">
        <v>0</v>
      </c>
      <c r="M23" s="139">
        <v>0</v>
      </c>
      <c r="N23" s="139">
        <v>0</v>
      </c>
      <c r="O23" s="139">
        <v>0</v>
      </c>
      <c r="P23" s="43">
        <v>0</v>
      </c>
    </row>
    <row r="24" spans="1:147" ht="12.75" customHeight="1">
      <c r="A24" s="129"/>
      <c r="B24" s="129"/>
      <c r="C24" s="129"/>
      <c r="D24" s="129" t="s">
        <v>448</v>
      </c>
      <c r="E24" s="129" t="s">
        <v>321</v>
      </c>
      <c r="F24" s="79">
        <v>4851233.8600000003</v>
      </c>
      <c r="G24" s="139">
        <v>1239193.8600000001</v>
      </c>
      <c r="H24" s="139">
        <v>3571500</v>
      </c>
      <c r="I24" s="139">
        <v>540</v>
      </c>
      <c r="J24" s="139">
        <v>0</v>
      </c>
      <c r="K24" s="139">
        <v>0</v>
      </c>
      <c r="L24" s="139">
        <v>40000</v>
      </c>
      <c r="M24" s="139">
        <v>0</v>
      </c>
      <c r="N24" s="139">
        <v>0</v>
      </c>
      <c r="O24" s="139">
        <v>0</v>
      </c>
      <c r="P24" s="43">
        <v>0</v>
      </c>
    </row>
    <row r="25" spans="1:147" ht="12.75" customHeight="1">
      <c r="A25" s="129" t="s">
        <v>506</v>
      </c>
      <c r="B25" s="129" t="s">
        <v>269</v>
      </c>
      <c r="C25" s="129" t="s">
        <v>33</v>
      </c>
      <c r="D25" s="129" t="s">
        <v>241</v>
      </c>
      <c r="E25" s="129" t="s">
        <v>468</v>
      </c>
      <c r="F25" s="79">
        <v>3909745.74</v>
      </c>
      <c r="G25" s="139">
        <v>797705.74</v>
      </c>
      <c r="H25" s="139">
        <v>3111500</v>
      </c>
      <c r="I25" s="139">
        <v>540</v>
      </c>
      <c r="J25" s="139">
        <v>0</v>
      </c>
      <c r="K25" s="139">
        <v>0</v>
      </c>
      <c r="L25" s="139">
        <v>0</v>
      </c>
      <c r="M25" s="139">
        <v>0</v>
      </c>
      <c r="N25" s="139">
        <v>0</v>
      </c>
      <c r="O25" s="139">
        <v>0</v>
      </c>
      <c r="P25" s="43">
        <v>0</v>
      </c>
    </row>
    <row r="26" spans="1:147" ht="12.75" customHeight="1">
      <c r="A26" s="129" t="s">
        <v>506</v>
      </c>
      <c r="B26" s="129" t="s">
        <v>269</v>
      </c>
      <c r="C26" s="129" t="s">
        <v>34</v>
      </c>
      <c r="D26" s="129" t="s">
        <v>241</v>
      </c>
      <c r="E26" s="129" t="s">
        <v>291</v>
      </c>
      <c r="F26" s="79">
        <v>500000</v>
      </c>
      <c r="G26" s="139">
        <v>0</v>
      </c>
      <c r="H26" s="139">
        <v>460000</v>
      </c>
      <c r="I26" s="139">
        <v>0</v>
      </c>
      <c r="J26" s="139">
        <v>0</v>
      </c>
      <c r="K26" s="139">
        <v>0</v>
      </c>
      <c r="L26" s="139">
        <v>40000</v>
      </c>
      <c r="M26" s="139">
        <v>0</v>
      </c>
      <c r="N26" s="139">
        <v>0</v>
      </c>
      <c r="O26" s="139">
        <v>0</v>
      </c>
      <c r="P26" s="43">
        <v>0</v>
      </c>
    </row>
    <row r="27" spans="1:147" ht="12.75" customHeight="1">
      <c r="A27" s="129" t="s">
        <v>115</v>
      </c>
      <c r="B27" s="129" t="s">
        <v>386</v>
      </c>
      <c r="C27" s="129" t="s">
        <v>386</v>
      </c>
      <c r="D27" s="129" t="s">
        <v>241</v>
      </c>
      <c r="E27" s="129" t="s">
        <v>114</v>
      </c>
      <c r="F27" s="79">
        <v>158143.6</v>
      </c>
      <c r="G27" s="139">
        <v>158143.6</v>
      </c>
      <c r="H27" s="139">
        <v>0</v>
      </c>
      <c r="I27" s="139">
        <v>0</v>
      </c>
      <c r="J27" s="139">
        <v>0</v>
      </c>
      <c r="K27" s="139">
        <v>0</v>
      </c>
      <c r="L27" s="139">
        <v>0</v>
      </c>
      <c r="M27" s="139">
        <v>0</v>
      </c>
      <c r="N27" s="139">
        <v>0</v>
      </c>
      <c r="O27" s="139">
        <v>0</v>
      </c>
      <c r="P27" s="43">
        <v>0</v>
      </c>
    </row>
    <row r="28" spans="1:147" ht="12.75" customHeight="1">
      <c r="A28" s="129" t="s">
        <v>115</v>
      </c>
      <c r="B28" s="129" t="s">
        <v>386</v>
      </c>
      <c r="C28" s="129" t="s">
        <v>269</v>
      </c>
      <c r="D28" s="129" t="s">
        <v>241</v>
      </c>
      <c r="E28" s="129" t="s">
        <v>179</v>
      </c>
      <c r="F28" s="79">
        <v>63257.440000000002</v>
      </c>
      <c r="G28" s="139">
        <v>63257.440000000002</v>
      </c>
      <c r="H28" s="139">
        <v>0</v>
      </c>
      <c r="I28" s="139">
        <v>0</v>
      </c>
      <c r="J28" s="139">
        <v>0</v>
      </c>
      <c r="K28" s="139">
        <v>0</v>
      </c>
      <c r="L28" s="139">
        <v>0</v>
      </c>
      <c r="M28" s="139">
        <v>0</v>
      </c>
      <c r="N28" s="139">
        <v>0</v>
      </c>
      <c r="O28" s="139">
        <v>0</v>
      </c>
      <c r="P28" s="43">
        <v>0</v>
      </c>
    </row>
    <row r="29" spans="1:147" ht="12.75" customHeight="1">
      <c r="A29" s="129" t="s">
        <v>218</v>
      </c>
      <c r="B29" s="129" t="s">
        <v>307</v>
      </c>
      <c r="C29" s="129" t="s">
        <v>272</v>
      </c>
      <c r="D29" s="129" t="s">
        <v>241</v>
      </c>
      <c r="E29" s="129" t="s">
        <v>64</v>
      </c>
      <c r="F29" s="79">
        <v>47443.08</v>
      </c>
      <c r="G29" s="139">
        <v>47443.08</v>
      </c>
      <c r="H29" s="139">
        <v>0</v>
      </c>
      <c r="I29" s="139">
        <v>0</v>
      </c>
      <c r="J29" s="139">
        <v>0</v>
      </c>
      <c r="K29" s="139">
        <v>0</v>
      </c>
      <c r="L29" s="139">
        <v>0</v>
      </c>
      <c r="M29" s="139">
        <v>0</v>
      </c>
      <c r="N29" s="139">
        <v>0</v>
      </c>
      <c r="O29" s="139">
        <v>0</v>
      </c>
      <c r="P29" s="43">
        <v>0</v>
      </c>
    </row>
    <row r="30" spans="1:147" ht="12.75" customHeight="1">
      <c r="A30" s="129" t="s">
        <v>188</v>
      </c>
      <c r="B30" s="129" t="s">
        <v>272</v>
      </c>
      <c r="C30" s="129" t="s">
        <v>390</v>
      </c>
      <c r="D30" s="129" t="s">
        <v>241</v>
      </c>
      <c r="E30" s="129" t="s">
        <v>523</v>
      </c>
      <c r="F30" s="79">
        <v>172644</v>
      </c>
      <c r="G30" s="139">
        <v>172644</v>
      </c>
      <c r="H30" s="139">
        <v>0</v>
      </c>
      <c r="I30" s="139">
        <v>0</v>
      </c>
      <c r="J30" s="139">
        <v>0</v>
      </c>
      <c r="K30" s="139">
        <v>0</v>
      </c>
      <c r="L30" s="139">
        <v>0</v>
      </c>
      <c r="M30" s="139">
        <v>0</v>
      </c>
      <c r="N30" s="139">
        <v>0</v>
      </c>
      <c r="O30" s="139">
        <v>0</v>
      </c>
      <c r="P30" s="43">
        <v>0</v>
      </c>
    </row>
    <row r="31" spans="1:147" ht="12.75" customHeight="1">
      <c r="A31" s="129"/>
      <c r="B31" s="129"/>
      <c r="C31" s="129"/>
      <c r="D31" s="129" t="s">
        <v>328</v>
      </c>
      <c r="E31" s="129" t="s">
        <v>493</v>
      </c>
      <c r="F31" s="79">
        <v>1264867.47</v>
      </c>
      <c r="G31" s="139">
        <v>1079137.47</v>
      </c>
      <c r="H31" s="139">
        <v>185250</v>
      </c>
      <c r="I31" s="139">
        <v>480</v>
      </c>
      <c r="J31" s="139">
        <v>0</v>
      </c>
      <c r="K31" s="139">
        <v>0</v>
      </c>
      <c r="L31" s="139">
        <v>0</v>
      </c>
      <c r="M31" s="139">
        <v>0</v>
      </c>
      <c r="N31" s="139">
        <v>0</v>
      </c>
      <c r="O31" s="139">
        <v>0</v>
      </c>
      <c r="P31" s="43">
        <v>0</v>
      </c>
    </row>
    <row r="32" spans="1:147" ht="12.75" customHeight="1">
      <c r="A32" s="129" t="s">
        <v>506</v>
      </c>
      <c r="B32" s="129" t="s">
        <v>269</v>
      </c>
      <c r="C32" s="129" t="s">
        <v>33</v>
      </c>
      <c r="D32" s="129" t="s">
        <v>100</v>
      </c>
      <c r="E32" s="129" t="s">
        <v>468</v>
      </c>
      <c r="F32" s="79">
        <v>877868.17</v>
      </c>
      <c r="G32" s="139">
        <v>692138.17</v>
      </c>
      <c r="H32" s="139">
        <v>185250</v>
      </c>
      <c r="I32" s="139">
        <v>480</v>
      </c>
      <c r="J32" s="139">
        <v>0</v>
      </c>
      <c r="K32" s="139">
        <v>0</v>
      </c>
      <c r="L32" s="139">
        <v>0</v>
      </c>
      <c r="M32" s="139">
        <v>0</v>
      </c>
      <c r="N32" s="139">
        <v>0</v>
      </c>
      <c r="O32" s="139">
        <v>0</v>
      </c>
      <c r="P32" s="43">
        <v>0</v>
      </c>
    </row>
    <row r="33" spans="1:16" ht="12.75" customHeight="1">
      <c r="A33" s="129" t="s">
        <v>115</v>
      </c>
      <c r="B33" s="129" t="s">
        <v>386</v>
      </c>
      <c r="C33" s="129" t="s">
        <v>386</v>
      </c>
      <c r="D33" s="129" t="s">
        <v>100</v>
      </c>
      <c r="E33" s="129" t="s">
        <v>114</v>
      </c>
      <c r="F33" s="79">
        <v>137329</v>
      </c>
      <c r="G33" s="139">
        <v>137329</v>
      </c>
      <c r="H33" s="139">
        <v>0</v>
      </c>
      <c r="I33" s="139">
        <v>0</v>
      </c>
      <c r="J33" s="139">
        <v>0</v>
      </c>
      <c r="K33" s="139">
        <v>0</v>
      </c>
      <c r="L33" s="139">
        <v>0</v>
      </c>
      <c r="M33" s="139">
        <v>0</v>
      </c>
      <c r="N33" s="139">
        <v>0</v>
      </c>
      <c r="O33" s="139">
        <v>0</v>
      </c>
      <c r="P33" s="43">
        <v>0</v>
      </c>
    </row>
    <row r="34" spans="1:16" ht="12.75" customHeight="1">
      <c r="A34" s="129" t="s">
        <v>115</v>
      </c>
      <c r="B34" s="129" t="s">
        <v>386</v>
      </c>
      <c r="C34" s="129" t="s">
        <v>269</v>
      </c>
      <c r="D34" s="129" t="s">
        <v>100</v>
      </c>
      <c r="E34" s="129" t="s">
        <v>179</v>
      </c>
      <c r="F34" s="79">
        <v>54931.6</v>
      </c>
      <c r="G34" s="139">
        <v>54931.6</v>
      </c>
      <c r="H34" s="139">
        <v>0</v>
      </c>
      <c r="I34" s="139">
        <v>0</v>
      </c>
      <c r="J34" s="139">
        <v>0</v>
      </c>
      <c r="K34" s="139">
        <v>0</v>
      </c>
      <c r="L34" s="139">
        <v>0</v>
      </c>
      <c r="M34" s="139">
        <v>0</v>
      </c>
      <c r="N34" s="139">
        <v>0</v>
      </c>
      <c r="O34" s="139">
        <v>0</v>
      </c>
      <c r="P34" s="43">
        <v>0</v>
      </c>
    </row>
    <row r="35" spans="1:16" ht="12.75" customHeight="1">
      <c r="A35" s="129" t="s">
        <v>218</v>
      </c>
      <c r="B35" s="129" t="s">
        <v>307</v>
      </c>
      <c r="C35" s="129" t="s">
        <v>272</v>
      </c>
      <c r="D35" s="129" t="s">
        <v>100</v>
      </c>
      <c r="E35" s="129" t="s">
        <v>64</v>
      </c>
      <c r="F35" s="79">
        <v>41198.699999999997</v>
      </c>
      <c r="G35" s="139">
        <v>41198.699999999997</v>
      </c>
      <c r="H35" s="139">
        <v>0</v>
      </c>
      <c r="I35" s="139">
        <v>0</v>
      </c>
      <c r="J35" s="139">
        <v>0</v>
      </c>
      <c r="K35" s="139">
        <v>0</v>
      </c>
      <c r="L35" s="139">
        <v>0</v>
      </c>
      <c r="M35" s="139">
        <v>0</v>
      </c>
      <c r="N35" s="139">
        <v>0</v>
      </c>
      <c r="O35" s="139">
        <v>0</v>
      </c>
      <c r="P35" s="43">
        <v>0</v>
      </c>
    </row>
    <row r="36" spans="1:16" ht="12.75" customHeight="1">
      <c r="A36" s="129" t="s">
        <v>188</v>
      </c>
      <c r="B36" s="129" t="s">
        <v>272</v>
      </c>
      <c r="C36" s="129" t="s">
        <v>390</v>
      </c>
      <c r="D36" s="129" t="s">
        <v>100</v>
      </c>
      <c r="E36" s="129" t="s">
        <v>523</v>
      </c>
      <c r="F36" s="79">
        <v>153540</v>
      </c>
      <c r="G36" s="139">
        <v>153540</v>
      </c>
      <c r="H36" s="139">
        <v>0</v>
      </c>
      <c r="I36" s="139">
        <v>0</v>
      </c>
      <c r="J36" s="139">
        <v>0</v>
      </c>
      <c r="K36" s="139">
        <v>0</v>
      </c>
      <c r="L36" s="139">
        <v>0</v>
      </c>
      <c r="M36" s="139">
        <v>0</v>
      </c>
      <c r="N36" s="139">
        <v>0</v>
      </c>
      <c r="O36" s="139">
        <v>0</v>
      </c>
      <c r="P36" s="43">
        <v>0</v>
      </c>
    </row>
  </sheetData>
  <mergeCells count="16">
    <mergeCell ref="O4:O6"/>
    <mergeCell ref="P4:P6"/>
    <mergeCell ref="F4:F6"/>
    <mergeCell ref="A2:P2"/>
    <mergeCell ref="G4:G6"/>
    <mergeCell ref="H4:H6"/>
    <mergeCell ref="I4:I6"/>
    <mergeCell ref="J4:J6"/>
    <mergeCell ref="K4:K6"/>
    <mergeCell ref="L4:L6"/>
    <mergeCell ref="M4:M6"/>
    <mergeCell ref="N4:N6"/>
    <mergeCell ref="A5:C5"/>
    <mergeCell ref="D5:D6"/>
    <mergeCell ref="E5:E6"/>
    <mergeCell ref="A4:E4"/>
  </mergeCells>
  <phoneticPr fontId="0" type="noConversion"/>
  <printOptions horizontalCentered="1"/>
  <pageMargins left="0.90551179225050549" right="0.74803148667643382" top="0.66929135735579359" bottom="0.66929135735579359" header="0.39370078740157477" footer="0.31496063461453894"/>
  <pageSetup paperSize="9" fitToHeight="100" orientation="landscape" horizontalDpi="0" verticalDpi="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FG33"/>
  <sheetViews>
    <sheetView showGridLines="0" showZeros="0" workbookViewId="0"/>
  </sheetViews>
  <sheetFormatPr defaultColWidth="9.1640625" defaultRowHeight="12.75" customHeight="1"/>
  <cols>
    <col min="1" max="3" width="5" customWidth="1"/>
    <col min="4" max="4" width="12.5" customWidth="1"/>
    <col min="5" max="5" width="42.6640625" customWidth="1"/>
    <col min="6" max="32" width="13.83203125" customWidth="1"/>
    <col min="33" max="163" width="9" customWidth="1"/>
  </cols>
  <sheetData>
    <row r="1" spans="1:163" ht="12.75" customHeight="1">
      <c r="A1" s="40"/>
      <c r="B1" s="2"/>
      <c r="C1" s="2"/>
      <c r="D1" s="2"/>
      <c r="E1" s="2"/>
      <c r="F1" s="2"/>
      <c r="G1" s="2"/>
      <c r="H1" s="2"/>
      <c r="I1" s="2"/>
      <c r="J1" s="12"/>
      <c r="L1" s="1"/>
      <c r="M1" s="1"/>
      <c r="N1" s="1"/>
      <c r="O1" s="1"/>
      <c r="P1" s="1"/>
      <c r="Q1" s="1"/>
      <c r="R1" s="1"/>
      <c r="S1" s="1"/>
      <c r="T1" s="1"/>
      <c r="U1" s="1"/>
      <c r="V1" s="1"/>
      <c r="W1" s="1"/>
      <c r="X1" s="1"/>
      <c r="Y1" s="1"/>
      <c r="Z1" s="1"/>
      <c r="AA1" s="1"/>
      <c r="AB1" s="1"/>
      <c r="AC1" s="1"/>
      <c r="AD1" s="1"/>
      <c r="AE1" s="1"/>
      <c r="AF1" s="49" t="s">
        <v>480</v>
      </c>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row>
    <row r="2" spans="1:163" ht="21.75" customHeight="1">
      <c r="A2" s="199" t="s">
        <v>215</v>
      </c>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row>
    <row r="3" spans="1:163" ht="12.75" customHeight="1">
      <c r="A3" s="2" t="s">
        <v>311</v>
      </c>
      <c r="B3" s="2"/>
      <c r="C3" s="2"/>
      <c r="D3" s="2"/>
      <c r="E3" s="2"/>
      <c r="F3" s="2"/>
      <c r="G3" s="2"/>
      <c r="H3" s="2"/>
      <c r="I3" s="2"/>
      <c r="J3" s="12"/>
      <c r="L3" s="1"/>
      <c r="M3" s="1"/>
      <c r="N3" s="1"/>
      <c r="O3" s="1"/>
      <c r="P3" s="1"/>
      <c r="Q3" s="1"/>
      <c r="R3" s="1"/>
      <c r="S3" s="1"/>
      <c r="T3" s="1"/>
      <c r="U3" s="1"/>
      <c r="V3" s="1"/>
      <c r="W3" s="1"/>
      <c r="X3" s="1"/>
      <c r="Y3" s="1"/>
      <c r="Z3" s="1"/>
      <c r="AA3" s="1"/>
      <c r="AB3" s="1"/>
      <c r="AC3" s="1"/>
      <c r="AD3" s="1"/>
      <c r="AE3" s="1"/>
      <c r="AF3" s="3" t="s">
        <v>31</v>
      </c>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row>
    <row r="4" spans="1:163" ht="12.75" customHeight="1">
      <c r="A4" s="167" t="s">
        <v>405</v>
      </c>
      <c r="B4" s="167"/>
      <c r="C4" s="167"/>
      <c r="D4" s="167"/>
      <c r="E4" s="170"/>
      <c r="F4" s="167" t="s">
        <v>350</v>
      </c>
      <c r="G4" s="84" t="s">
        <v>280</v>
      </c>
      <c r="H4" s="85"/>
      <c r="I4" s="85"/>
      <c r="J4" s="85"/>
      <c r="K4" s="85"/>
      <c r="L4" s="85"/>
      <c r="M4" s="85"/>
      <c r="N4" s="85"/>
      <c r="O4" s="85"/>
      <c r="P4" s="86"/>
      <c r="Q4" s="85"/>
      <c r="R4" s="85"/>
      <c r="S4" s="85"/>
      <c r="T4" s="85"/>
      <c r="U4" s="85" t="s">
        <v>16</v>
      </c>
      <c r="V4" s="85"/>
      <c r="W4" s="85"/>
      <c r="X4" s="85"/>
      <c r="Y4" s="85"/>
      <c r="Z4" s="85"/>
      <c r="AA4" s="85"/>
      <c r="AB4" s="85"/>
      <c r="AC4" s="85"/>
      <c r="AD4" s="85"/>
      <c r="AE4" s="85"/>
      <c r="AF4" s="104"/>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row>
    <row r="5" spans="1:163" ht="12.75" customHeight="1">
      <c r="A5" s="175" t="s">
        <v>518</v>
      </c>
      <c r="B5" s="175"/>
      <c r="C5" s="175"/>
      <c r="D5" s="175" t="s">
        <v>214</v>
      </c>
      <c r="E5" s="175" t="s">
        <v>143</v>
      </c>
      <c r="F5" s="167"/>
      <c r="G5" s="170" t="s">
        <v>281</v>
      </c>
      <c r="H5" s="197" t="s">
        <v>447</v>
      </c>
      <c r="I5" s="197" t="s">
        <v>137</v>
      </c>
      <c r="J5" s="197" t="s">
        <v>201</v>
      </c>
      <c r="K5" s="197" t="s">
        <v>277</v>
      </c>
      <c r="L5" s="197" t="s">
        <v>230</v>
      </c>
      <c r="M5" s="197" t="s">
        <v>10</v>
      </c>
      <c r="N5" s="197" t="s">
        <v>92</v>
      </c>
      <c r="O5" s="197" t="s">
        <v>266</v>
      </c>
      <c r="P5" s="197" t="s">
        <v>479</v>
      </c>
      <c r="Q5" s="197" t="s">
        <v>66</v>
      </c>
      <c r="R5" s="197" t="s">
        <v>39</v>
      </c>
      <c r="S5" s="197" t="s">
        <v>461</v>
      </c>
      <c r="T5" s="197" t="s">
        <v>503</v>
      </c>
      <c r="U5" s="197" t="s">
        <v>281</v>
      </c>
      <c r="V5" s="197" t="s">
        <v>21</v>
      </c>
      <c r="W5" s="197" t="s">
        <v>517</v>
      </c>
      <c r="X5" s="197" t="s">
        <v>362</v>
      </c>
      <c r="Y5" s="197" t="s">
        <v>335</v>
      </c>
      <c r="Z5" s="197" t="s">
        <v>6</v>
      </c>
      <c r="AA5" s="197" t="s">
        <v>91</v>
      </c>
      <c r="AB5" s="197" t="s">
        <v>361</v>
      </c>
      <c r="AC5" s="197" t="s">
        <v>28</v>
      </c>
      <c r="AD5" s="197" t="s">
        <v>345</v>
      </c>
      <c r="AE5" s="197" t="s">
        <v>274</v>
      </c>
      <c r="AF5" s="198" t="s">
        <v>404</v>
      </c>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row>
    <row r="6" spans="1:163" ht="12.75" customHeight="1">
      <c r="A6" s="23" t="s">
        <v>207</v>
      </c>
      <c r="B6" s="24" t="s">
        <v>358</v>
      </c>
      <c r="C6" s="24" t="s">
        <v>351</v>
      </c>
      <c r="D6" s="169"/>
      <c r="E6" s="169"/>
      <c r="F6" s="168"/>
      <c r="G6" s="169"/>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row>
    <row r="7" spans="1:163" ht="12.75" customHeight="1">
      <c r="A7" s="129"/>
      <c r="B7" s="129"/>
      <c r="C7" s="129"/>
      <c r="D7" s="129"/>
      <c r="E7" s="129" t="s">
        <v>111</v>
      </c>
      <c r="F7" s="125">
        <v>8064139.8600000003</v>
      </c>
      <c r="G7" s="111">
        <v>8017527.8600000003</v>
      </c>
      <c r="H7" s="79">
        <v>2602620</v>
      </c>
      <c r="I7" s="79">
        <v>1541760</v>
      </c>
      <c r="J7" s="79">
        <v>159425</v>
      </c>
      <c r="K7" s="79">
        <v>232320</v>
      </c>
      <c r="L7" s="79">
        <v>626444</v>
      </c>
      <c r="M7" s="79">
        <v>984057.8</v>
      </c>
      <c r="N7" s="79">
        <v>393623.12</v>
      </c>
      <c r="O7" s="79">
        <v>295814.94</v>
      </c>
      <c r="P7" s="79">
        <v>0</v>
      </c>
      <c r="Q7" s="79">
        <v>39442</v>
      </c>
      <c r="R7" s="79">
        <v>1127244</v>
      </c>
      <c r="S7" s="79">
        <v>0</v>
      </c>
      <c r="T7" s="79">
        <v>14777</v>
      </c>
      <c r="U7" s="79">
        <v>46612</v>
      </c>
      <c r="V7" s="79">
        <v>0</v>
      </c>
      <c r="W7" s="79">
        <v>0</v>
      </c>
      <c r="X7" s="79">
        <v>0</v>
      </c>
      <c r="Y7" s="79">
        <v>0</v>
      </c>
      <c r="Z7" s="79">
        <v>14292</v>
      </c>
      <c r="AA7" s="79">
        <v>0</v>
      </c>
      <c r="AB7" s="79">
        <v>0</v>
      </c>
      <c r="AC7" s="79">
        <v>0</v>
      </c>
      <c r="AD7" s="79">
        <v>1920</v>
      </c>
      <c r="AE7" s="79">
        <v>0</v>
      </c>
      <c r="AF7" s="125">
        <v>30400</v>
      </c>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row>
    <row r="8" spans="1:163" ht="12.75" customHeight="1">
      <c r="A8" s="129"/>
      <c r="B8" s="129"/>
      <c r="C8" s="129"/>
      <c r="D8" s="129" t="s">
        <v>466</v>
      </c>
      <c r="E8" s="129" t="s">
        <v>488</v>
      </c>
      <c r="F8" s="125">
        <v>8064139.8600000003</v>
      </c>
      <c r="G8" s="111">
        <v>8017527.8600000003</v>
      </c>
      <c r="H8" s="79">
        <v>2602620</v>
      </c>
      <c r="I8" s="79">
        <v>1541760</v>
      </c>
      <c r="J8" s="79">
        <v>159425</v>
      </c>
      <c r="K8" s="79">
        <v>232320</v>
      </c>
      <c r="L8" s="79">
        <v>626444</v>
      </c>
      <c r="M8" s="79">
        <v>984057.8</v>
      </c>
      <c r="N8" s="79">
        <v>393623.12</v>
      </c>
      <c r="O8" s="79">
        <v>295814.94</v>
      </c>
      <c r="P8" s="79">
        <v>0</v>
      </c>
      <c r="Q8" s="79">
        <v>39442</v>
      </c>
      <c r="R8" s="79">
        <v>1127244</v>
      </c>
      <c r="S8" s="79">
        <v>0</v>
      </c>
      <c r="T8" s="79">
        <v>14777</v>
      </c>
      <c r="U8" s="79">
        <v>46612</v>
      </c>
      <c r="V8" s="79">
        <v>0</v>
      </c>
      <c r="W8" s="79">
        <v>0</v>
      </c>
      <c r="X8" s="79">
        <v>0</v>
      </c>
      <c r="Y8" s="79">
        <v>0</v>
      </c>
      <c r="Z8" s="79">
        <v>14292</v>
      </c>
      <c r="AA8" s="79">
        <v>0</v>
      </c>
      <c r="AB8" s="79">
        <v>0</v>
      </c>
      <c r="AC8" s="79">
        <v>0</v>
      </c>
      <c r="AD8" s="79">
        <v>1920</v>
      </c>
      <c r="AE8" s="79">
        <v>0</v>
      </c>
      <c r="AF8" s="125">
        <v>30400</v>
      </c>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row>
    <row r="9" spans="1:163" ht="12.75" customHeight="1">
      <c r="A9" s="129"/>
      <c r="B9" s="129"/>
      <c r="C9" s="129"/>
      <c r="D9" s="129" t="s">
        <v>206</v>
      </c>
      <c r="E9" s="129" t="s">
        <v>209</v>
      </c>
      <c r="F9" s="125">
        <v>3118562.72</v>
      </c>
      <c r="G9" s="111">
        <v>3073510.72</v>
      </c>
      <c r="H9" s="79">
        <v>977868</v>
      </c>
      <c r="I9" s="79">
        <v>737472</v>
      </c>
      <c r="J9" s="79">
        <v>81489</v>
      </c>
      <c r="K9" s="79">
        <v>232320</v>
      </c>
      <c r="L9" s="79">
        <v>0</v>
      </c>
      <c r="M9" s="79">
        <v>357373.8</v>
      </c>
      <c r="N9" s="79">
        <v>142949.51999999999</v>
      </c>
      <c r="O9" s="79">
        <v>107809.74</v>
      </c>
      <c r="P9" s="79">
        <v>0</v>
      </c>
      <c r="Q9" s="79">
        <v>14374.66</v>
      </c>
      <c r="R9" s="79">
        <v>414024</v>
      </c>
      <c r="S9" s="79">
        <v>0</v>
      </c>
      <c r="T9" s="79">
        <v>7830</v>
      </c>
      <c r="U9" s="79">
        <v>45052</v>
      </c>
      <c r="V9" s="79">
        <v>0</v>
      </c>
      <c r="W9" s="79">
        <v>0</v>
      </c>
      <c r="X9" s="79">
        <v>0</v>
      </c>
      <c r="Y9" s="79">
        <v>0</v>
      </c>
      <c r="Z9" s="79">
        <v>14292</v>
      </c>
      <c r="AA9" s="79">
        <v>0</v>
      </c>
      <c r="AB9" s="79">
        <v>0</v>
      </c>
      <c r="AC9" s="79">
        <v>0</v>
      </c>
      <c r="AD9" s="79">
        <v>360</v>
      </c>
      <c r="AE9" s="79">
        <v>0</v>
      </c>
      <c r="AF9" s="125">
        <v>30400</v>
      </c>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row>
    <row r="10" spans="1:163" ht="12.75" customHeight="1">
      <c r="A10" s="129" t="s">
        <v>506</v>
      </c>
      <c r="B10" s="129" t="s">
        <v>269</v>
      </c>
      <c r="C10" s="129" t="s">
        <v>390</v>
      </c>
      <c r="D10" s="129" t="s">
        <v>494</v>
      </c>
      <c r="E10" s="129" t="s">
        <v>458</v>
      </c>
      <c r="F10" s="125">
        <v>2088293.66</v>
      </c>
      <c r="G10" s="111">
        <v>2051353.66</v>
      </c>
      <c r="H10" s="79">
        <v>977868</v>
      </c>
      <c r="I10" s="79">
        <v>737472</v>
      </c>
      <c r="J10" s="79">
        <v>81489</v>
      </c>
      <c r="K10" s="79">
        <v>232320</v>
      </c>
      <c r="L10" s="79">
        <v>0</v>
      </c>
      <c r="M10" s="79">
        <v>0</v>
      </c>
      <c r="N10" s="79">
        <v>0</v>
      </c>
      <c r="O10" s="79">
        <v>0</v>
      </c>
      <c r="P10" s="79">
        <v>0</v>
      </c>
      <c r="Q10" s="79">
        <v>14374.66</v>
      </c>
      <c r="R10" s="79">
        <v>0</v>
      </c>
      <c r="S10" s="79">
        <v>0</v>
      </c>
      <c r="T10" s="79">
        <v>7830</v>
      </c>
      <c r="U10" s="79">
        <v>36940</v>
      </c>
      <c r="V10" s="79">
        <v>0</v>
      </c>
      <c r="W10" s="79">
        <v>0</v>
      </c>
      <c r="X10" s="79">
        <v>0</v>
      </c>
      <c r="Y10" s="79">
        <v>0</v>
      </c>
      <c r="Z10" s="79">
        <v>6180</v>
      </c>
      <c r="AA10" s="79">
        <v>0</v>
      </c>
      <c r="AB10" s="79">
        <v>0</v>
      </c>
      <c r="AC10" s="79">
        <v>0</v>
      </c>
      <c r="AD10" s="79">
        <v>360</v>
      </c>
      <c r="AE10" s="79">
        <v>0</v>
      </c>
      <c r="AF10" s="125">
        <v>30400</v>
      </c>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row>
    <row r="11" spans="1:163" ht="12.75" customHeight="1">
      <c r="A11" s="129" t="s">
        <v>115</v>
      </c>
      <c r="B11" s="129" t="s">
        <v>386</v>
      </c>
      <c r="C11" s="129" t="s">
        <v>386</v>
      </c>
      <c r="D11" s="129" t="s">
        <v>494</v>
      </c>
      <c r="E11" s="129" t="s">
        <v>114</v>
      </c>
      <c r="F11" s="125">
        <v>357373.8</v>
      </c>
      <c r="G11" s="111">
        <v>357373.8</v>
      </c>
      <c r="H11" s="79">
        <v>0</v>
      </c>
      <c r="I11" s="79">
        <v>0</v>
      </c>
      <c r="J11" s="79">
        <v>0</v>
      </c>
      <c r="K11" s="79">
        <v>0</v>
      </c>
      <c r="L11" s="79">
        <v>0</v>
      </c>
      <c r="M11" s="79">
        <v>357373.8</v>
      </c>
      <c r="N11" s="79">
        <v>0</v>
      </c>
      <c r="O11" s="79">
        <v>0</v>
      </c>
      <c r="P11" s="79">
        <v>0</v>
      </c>
      <c r="Q11" s="79">
        <v>0</v>
      </c>
      <c r="R11" s="79">
        <v>0</v>
      </c>
      <c r="S11" s="79">
        <v>0</v>
      </c>
      <c r="T11" s="79">
        <v>0</v>
      </c>
      <c r="U11" s="79">
        <v>0</v>
      </c>
      <c r="V11" s="79">
        <v>0</v>
      </c>
      <c r="W11" s="79">
        <v>0</v>
      </c>
      <c r="X11" s="79">
        <v>0</v>
      </c>
      <c r="Y11" s="79">
        <v>0</v>
      </c>
      <c r="Z11" s="79">
        <v>0</v>
      </c>
      <c r="AA11" s="79">
        <v>0</v>
      </c>
      <c r="AB11" s="79">
        <v>0</v>
      </c>
      <c r="AC11" s="79">
        <v>0</v>
      </c>
      <c r="AD11" s="79">
        <v>0</v>
      </c>
      <c r="AE11" s="79">
        <v>0</v>
      </c>
      <c r="AF11" s="125">
        <v>0</v>
      </c>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row>
    <row r="12" spans="1:163" ht="12.75" customHeight="1">
      <c r="A12" s="129" t="s">
        <v>115</v>
      </c>
      <c r="B12" s="129" t="s">
        <v>386</v>
      </c>
      <c r="C12" s="129" t="s">
        <v>269</v>
      </c>
      <c r="D12" s="129" t="s">
        <v>494</v>
      </c>
      <c r="E12" s="129" t="s">
        <v>179</v>
      </c>
      <c r="F12" s="125">
        <v>142949.51999999999</v>
      </c>
      <c r="G12" s="111">
        <v>142949.51999999999</v>
      </c>
      <c r="H12" s="79">
        <v>0</v>
      </c>
      <c r="I12" s="79">
        <v>0</v>
      </c>
      <c r="J12" s="79">
        <v>0</v>
      </c>
      <c r="K12" s="79">
        <v>0</v>
      </c>
      <c r="L12" s="79">
        <v>0</v>
      </c>
      <c r="M12" s="79">
        <v>0</v>
      </c>
      <c r="N12" s="79">
        <v>142949.51999999999</v>
      </c>
      <c r="O12" s="79">
        <v>0</v>
      </c>
      <c r="P12" s="79">
        <v>0</v>
      </c>
      <c r="Q12" s="79">
        <v>0</v>
      </c>
      <c r="R12" s="79">
        <v>0</v>
      </c>
      <c r="S12" s="79">
        <v>0</v>
      </c>
      <c r="T12" s="79">
        <v>0</v>
      </c>
      <c r="U12" s="79">
        <v>0</v>
      </c>
      <c r="V12" s="79">
        <v>0</v>
      </c>
      <c r="W12" s="79">
        <v>0</v>
      </c>
      <c r="X12" s="79">
        <v>0</v>
      </c>
      <c r="Y12" s="79">
        <v>0</v>
      </c>
      <c r="Z12" s="79">
        <v>0</v>
      </c>
      <c r="AA12" s="79">
        <v>0</v>
      </c>
      <c r="AB12" s="79">
        <v>0</v>
      </c>
      <c r="AC12" s="79">
        <v>0</v>
      </c>
      <c r="AD12" s="79">
        <v>0</v>
      </c>
      <c r="AE12" s="79">
        <v>0</v>
      </c>
      <c r="AF12" s="125">
        <v>0</v>
      </c>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row>
    <row r="13" spans="1:163" ht="12.75" customHeight="1">
      <c r="A13" s="129" t="s">
        <v>115</v>
      </c>
      <c r="B13" s="129" t="s">
        <v>4</v>
      </c>
      <c r="C13" s="129" t="s">
        <v>34</v>
      </c>
      <c r="D13" s="129" t="s">
        <v>494</v>
      </c>
      <c r="E13" s="129" t="s">
        <v>302</v>
      </c>
      <c r="F13" s="125">
        <v>8112</v>
      </c>
      <c r="G13" s="111">
        <v>0</v>
      </c>
      <c r="H13" s="79">
        <v>0</v>
      </c>
      <c r="I13" s="79">
        <v>0</v>
      </c>
      <c r="J13" s="79">
        <v>0</v>
      </c>
      <c r="K13" s="79">
        <v>0</v>
      </c>
      <c r="L13" s="79">
        <v>0</v>
      </c>
      <c r="M13" s="79">
        <v>0</v>
      </c>
      <c r="N13" s="79">
        <v>0</v>
      </c>
      <c r="O13" s="79">
        <v>0</v>
      </c>
      <c r="P13" s="79">
        <v>0</v>
      </c>
      <c r="Q13" s="79">
        <v>0</v>
      </c>
      <c r="R13" s="79">
        <v>0</v>
      </c>
      <c r="S13" s="79">
        <v>0</v>
      </c>
      <c r="T13" s="79">
        <v>0</v>
      </c>
      <c r="U13" s="79">
        <v>8112</v>
      </c>
      <c r="V13" s="79">
        <v>0</v>
      </c>
      <c r="W13" s="79">
        <v>0</v>
      </c>
      <c r="X13" s="79">
        <v>0</v>
      </c>
      <c r="Y13" s="79">
        <v>0</v>
      </c>
      <c r="Z13" s="79">
        <v>8112</v>
      </c>
      <c r="AA13" s="79">
        <v>0</v>
      </c>
      <c r="AB13" s="79">
        <v>0</v>
      </c>
      <c r="AC13" s="79">
        <v>0</v>
      </c>
      <c r="AD13" s="79">
        <v>0</v>
      </c>
      <c r="AE13" s="79">
        <v>0</v>
      </c>
      <c r="AF13" s="125">
        <v>0</v>
      </c>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row>
    <row r="14" spans="1:163" ht="12.75" customHeight="1">
      <c r="A14" s="129" t="s">
        <v>218</v>
      </c>
      <c r="B14" s="129" t="s">
        <v>307</v>
      </c>
      <c r="C14" s="129" t="s">
        <v>390</v>
      </c>
      <c r="D14" s="129" t="s">
        <v>494</v>
      </c>
      <c r="E14" s="129" t="s">
        <v>82</v>
      </c>
      <c r="F14" s="125">
        <v>107809.74</v>
      </c>
      <c r="G14" s="111">
        <v>107809.74</v>
      </c>
      <c r="H14" s="79">
        <v>0</v>
      </c>
      <c r="I14" s="79">
        <v>0</v>
      </c>
      <c r="J14" s="79">
        <v>0</v>
      </c>
      <c r="K14" s="79">
        <v>0</v>
      </c>
      <c r="L14" s="79">
        <v>0</v>
      </c>
      <c r="M14" s="79">
        <v>0</v>
      </c>
      <c r="N14" s="79">
        <v>0</v>
      </c>
      <c r="O14" s="79">
        <v>107809.74</v>
      </c>
      <c r="P14" s="79">
        <v>0</v>
      </c>
      <c r="Q14" s="79">
        <v>0</v>
      </c>
      <c r="R14" s="79">
        <v>0</v>
      </c>
      <c r="S14" s="79">
        <v>0</v>
      </c>
      <c r="T14" s="79">
        <v>0</v>
      </c>
      <c r="U14" s="79">
        <v>0</v>
      </c>
      <c r="V14" s="79">
        <v>0</v>
      </c>
      <c r="W14" s="79">
        <v>0</v>
      </c>
      <c r="X14" s="79">
        <v>0</v>
      </c>
      <c r="Y14" s="79">
        <v>0</v>
      </c>
      <c r="Z14" s="79">
        <v>0</v>
      </c>
      <c r="AA14" s="79">
        <v>0</v>
      </c>
      <c r="AB14" s="79">
        <v>0</v>
      </c>
      <c r="AC14" s="79">
        <v>0</v>
      </c>
      <c r="AD14" s="79">
        <v>0</v>
      </c>
      <c r="AE14" s="79">
        <v>0</v>
      </c>
      <c r="AF14" s="125">
        <v>0</v>
      </c>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row>
    <row r="15" spans="1:163" ht="12.75" customHeight="1">
      <c r="A15" s="129" t="s">
        <v>188</v>
      </c>
      <c r="B15" s="129" t="s">
        <v>272</v>
      </c>
      <c r="C15" s="129" t="s">
        <v>390</v>
      </c>
      <c r="D15" s="129" t="s">
        <v>494</v>
      </c>
      <c r="E15" s="129" t="s">
        <v>523</v>
      </c>
      <c r="F15" s="125">
        <v>414024</v>
      </c>
      <c r="G15" s="111">
        <v>414024</v>
      </c>
      <c r="H15" s="79">
        <v>0</v>
      </c>
      <c r="I15" s="79">
        <v>0</v>
      </c>
      <c r="J15" s="79">
        <v>0</v>
      </c>
      <c r="K15" s="79">
        <v>0</v>
      </c>
      <c r="L15" s="79">
        <v>0</v>
      </c>
      <c r="M15" s="79">
        <v>0</v>
      </c>
      <c r="N15" s="79">
        <v>0</v>
      </c>
      <c r="O15" s="79">
        <v>0</v>
      </c>
      <c r="P15" s="79">
        <v>0</v>
      </c>
      <c r="Q15" s="79">
        <v>0</v>
      </c>
      <c r="R15" s="79">
        <v>414024</v>
      </c>
      <c r="S15" s="79">
        <v>0</v>
      </c>
      <c r="T15" s="79">
        <v>0</v>
      </c>
      <c r="U15" s="79">
        <v>0</v>
      </c>
      <c r="V15" s="79">
        <v>0</v>
      </c>
      <c r="W15" s="79">
        <v>0</v>
      </c>
      <c r="X15" s="79">
        <v>0</v>
      </c>
      <c r="Y15" s="79">
        <v>0</v>
      </c>
      <c r="Z15" s="79">
        <v>0</v>
      </c>
      <c r="AA15" s="79">
        <v>0</v>
      </c>
      <c r="AB15" s="79">
        <v>0</v>
      </c>
      <c r="AC15" s="79">
        <v>0</v>
      </c>
      <c r="AD15" s="79">
        <v>0</v>
      </c>
      <c r="AE15" s="79">
        <v>0</v>
      </c>
      <c r="AF15" s="125">
        <v>0</v>
      </c>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row>
    <row r="16" spans="1:163" ht="12.75" customHeight="1">
      <c r="A16" s="129"/>
      <c r="B16" s="129"/>
      <c r="C16" s="129"/>
      <c r="D16" s="129" t="s">
        <v>76</v>
      </c>
      <c r="E16" s="129" t="s">
        <v>256</v>
      </c>
      <c r="F16" s="125">
        <v>2626225.81</v>
      </c>
      <c r="G16" s="111">
        <v>2625685.81</v>
      </c>
      <c r="H16" s="79">
        <v>871452</v>
      </c>
      <c r="I16" s="79">
        <v>711984</v>
      </c>
      <c r="J16" s="79">
        <v>72621</v>
      </c>
      <c r="K16" s="79">
        <v>0</v>
      </c>
      <c r="L16" s="79">
        <v>0</v>
      </c>
      <c r="M16" s="79">
        <v>331211.40000000002</v>
      </c>
      <c r="N16" s="79">
        <v>132484.56</v>
      </c>
      <c r="O16" s="79">
        <v>99363.42</v>
      </c>
      <c r="P16" s="79">
        <v>0</v>
      </c>
      <c r="Q16" s="79">
        <v>13248.43</v>
      </c>
      <c r="R16" s="79">
        <v>387036</v>
      </c>
      <c r="S16" s="79">
        <v>0</v>
      </c>
      <c r="T16" s="79">
        <v>6285</v>
      </c>
      <c r="U16" s="79">
        <v>540</v>
      </c>
      <c r="V16" s="79">
        <v>0</v>
      </c>
      <c r="W16" s="79">
        <v>0</v>
      </c>
      <c r="X16" s="79">
        <v>0</v>
      </c>
      <c r="Y16" s="79">
        <v>0</v>
      </c>
      <c r="Z16" s="79">
        <v>0</v>
      </c>
      <c r="AA16" s="79">
        <v>0</v>
      </c>
      <c r="AB16" s="79">
        <v>0</v>
      </c>
      <c r="AC16" s="79">
        <v>0</v>
      </c>
      <c r="AD16" s="79">
        <v>540</v>
      </c>
      <c r="AE16" s="79">
        <v>0</v>
      </c>
      <c r="AF16" s="125">
        <v>0</v>
      </c>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row>
    <row r="17" spans="1:163" ht="12.75" customHeight="1">
      <c r="A17" s="129" t="s">
        <v>506</v>
      </c>
      <c r="B17" s="129" t="s">
        <v>269</v>
      </c>
      <c r="C17" s="129" t="s">
        <v>390</v>
      </c>
      <c r="D17" s="129" t="s">
        <v>363</v>
      </c>
      <c r="E17" s="129" t="s">
        <v>458</v>
      </c>
      <c r="F17" s="125">
        <v>1676130.43</v>
      </c>
      <c r="G17" s="111">
        <v>1675590.43</v>
      </c>
      <c r="H17" s="79">
        <v>871452</v>
      </c>
      <c r="I17" s="79">
        <v>711984</v>
      </c>
      <c r="J17" s="79">
        <v>72621</v>
      </c>
      <c r="K17" s="79">
        <v>0</v>
      </c>
      <c r="L17" s="79">
        <v>0</v>
      </c>
      <c r="M17" s="79">
        <v>0</v>
      </c>
      <c r="N17" s="79">
        <v>0</v>
      </c>
      <c r="O17" s="79">
        <v>0</v>
      </c>
      <c r="P17" s="79">
        <v>0</v>
      </c>
      <c r="Q17" s="79">
        <v>13248.43</v>
      </c>
      <c r="R17" s="79">
        <v>0</v>
      </c>
      <c r="S17" s="79">
        <v>0</v>
      </c>
      <c r="T17" s="79">
        <v>6285</v>
      </c>
      <c r="U17" s="79">
        <v>540</v>
      </c>
      <c r="V17" s="79">
        <v>0</v>
      </c>
      <c r="W17" s="79">
        <v>0</v>
      </c>
      <c r="X17" s="79">
        <v>0</v>
      </c>
      <c r="Y17" s="79">
        <v>0</v>
      </c>
      <c r="Z17" s="79">
        <v>0</v>
      </c>
      <c r="AA17" s="79">
        <v>0</v>
      </c>
      <c r="AB17" s="79">
        <v>0</v>
      </c>
      <c r="AC17" s="79">
        <v>0</v>
      </c>
      <c r="AD17" s="79">
        <v>540</v>
      </c>
      <c r="AE17" s="79">
        <v>0</v>
      </c>
      <c r="AF17" s="125">
        <v>0</v>
      </c>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row>
    <row r="18" spans="1:163" ht="12.75" customHeight="1">
      <c r="A18" s="129" t="s">
        <v>115</v>
      </c>
      <c r="B18" s="129" t="s">
        <v>386</v>
      </c>
      <c r="C18" s="129" t="s">
        <v>386</v>
      </c>
      <c r="D18" s="129" t="s">
        <v>363</v>
      </c>
      <c r="E18" s="129" t="s">
        <v>114</v>
      </c>
      <c r="F18" s="125">
        <v>331211.40000000002</v>
      </c>
      <c r="G18" s="111">
        <v>331211.40000000002</v>
      </c>
      <c r="H18" s="79">
        <v>0</v>
      </c>
      <c r="I18" s="79">
        <v>0</v>
      </c>
      <c r="J18" s="79">
        <v>0</v>
      </c>
      <c r="K18" s="79">
        <v>0</v>
      </c>
      <c r="L18" s="79">
        <v>0</v>
      </c>
      <c r="M18" s="79">
        <v>331211.40000000002</v>
      </c>
      <c r="N18" s="79">
        <v>0</v>
      </c>
      <c r="O18" s="79">
        <v>0</v>
      </c>
      <c r="P18" s="79">
        <v>0</v>
      </c>
      <c r="Q18" s="79">
        <v>0</v>
      </c>
      <c r="R18" s="79">
        <v>0</v>
      </c>
      <c r="S18" s="79">
        <v>0</v>
      </c>
      <c r="T18" s="79">
        <v>0</v>
      </c>
      <c r="U18" s="79">
        <v>0</v>
      </c>
      <c r="V18" s="79">
        <v>0</v>
      </c>
      <c r="W18" s="79">
        <v>0</v>
      </c>
      <c r="X18" s="79">
        <v>0</v>
      </c>
      <c r="Y18" s="79">
        <v>0</v>
      </c>
      <c r="Z18" s="79">
        <v>0</v>
      </c>
      <c r="AA18" s="79">
        <v>0</v>
      </c>
      <c r="AB18" s="79">
        <v>0</v>
      </c>
      <c r="AC18" s="79">
        <v>0</v>
      </c>
      <c r="AD18" s="79">
        <v>0</v>
      </c>
      <c r="AE18" s="79">
        <v>0</v>
      </c>
      <c r="AF18" s="125">
        <v>0</v>
      </c>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row>
    <row r="19" spans="1:163" ht="12.75" customHeight="1">
      <c r="A19" s="129" t="s">
        <v>115</v>
      </c>
      <c r="B19" s="129" t="s">
        <v>386</v>
      </c>
      <c r="C19" s="129" t="s">
        <v>269</v>
      </c>
      <c r="D19" s="129" t="s">
        <v>363</v>
      </c>
      <c r="E19" s="129" t="s">
        <v>179</v>
      </c>
      <c r="F19" s="125">
        <v>132484.56</v>
      </c>
      <c r="G19" s="111">
        <v>132484.56</v>
      </c>
      <c r="H19" s="79">
        <v>0</v>
      </c>
      <c r="I19" s="79">
        <v>0</v>
      </c>
      <c r="J19" s="79">
        <v>0</v>
      </c>
      <c r="K19" s="79">
        <v>0</v>
      </c>
      <c r="L19" s="79">
        <v>0</v>
      </c>
      <c r="M19" s="79">
        <v>0</v>
      </c>
      <c r="N19" s="79">
        <v>132484.56</v>
      </c>
      <c r="O19" s="79">
        <v>0</v>
      </c>
      <c r="P19" s="79">
        <v>0</v>
      </c>
      <c r="Q19" s="79">
        <v>0</v>
      </c>
      <c r="R19" s="79">
        <v>0</v>
      </c>
      <c r="S19" s="79">
        <v>0</v>
      </c>
      <c r="T19" s="79">
        <v>0</v>
      </c>
      <c r="U19" s="79">
        <v>0</v>
      </c>
      <c r="V19" s="79">
        <v>0</v>
      </c>
      <c r="W19" s="79">
        <v>0</v>
      </c>
      <c r="X19" s="79">
        <v>0</v>
      </c>
      <c r="Y19" s="79">
        <v>0</v>
      </c>
      <c r="Z19" s="79">
        <v>0</v>
      </c>
      <c r="AA19" s="79">
        <v>0</v>
      </c>
      <c r="AB19" s="79">
        <v>0</v>
      </c>
      <c r="AC19" s="79">
        <v>0</v>
      </c>
      <c r="AD19" s="79">
        <v>0</v>
      </c>
      <c r="AE19" s="79">
        <v>0</v>
      </c>
      <c r="AF19" s="125">
        <v>0</v>
      </c>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row>
    <row r="20" spans="1:163" ht="12.75" customHeight="1">
      <c r="A20" s="129" t="s">
        <v>218</v>
      </c>
      <c r="B20" s="129" t="s">
        <v>307</v>
      </c>
      <c r="C20" s="129" t="s">
        <v>390</v>
      </c>
      <c r="D20" s="129" t="s">
        <v>363</v>
      </c>
      <c r="E20" s="129" t="s">
        <v>82</v>
      </c>
      <c r="F20" s="125">
        <v>99363.42</v>
      </c>
      <c r="G20" s="111">
        <v>99363.42</v>
      </c>
      <c r="H20" s="79">
        <v>0</v>
      </c>
      <c r="I20" s="79">
        <v>0</v>
      </c>
      <c r="J20" s="79">
        <v>0</v>
      </c>
      <c r="K20" s="79">
        <v>0</v>
      </c>
      <c r="L20" s="79">
        <v>0</v>
      </c>
      <c r="M20" s="79">
        <v>0</v>
      </c>
      <c r="N20" s="79">
        <v>0</v>
      </c>
      <c r="O20" s="79">
        <v>99363.42</v>
      </c>
      <c r="P20" s="79">
        <v>0</v>
      </c>
      <c r="Q20" s="79">
        <v>0</v>
      </c>
      <c r="R20" s="79">
        <v>0</v>
      </c>
      <c r="S20" s="79">
        <v>0</v>
      </c>
      <c r="T20" s="79">
        <v>0</v>
      </c>
      <c r="U20" s="79">
        <v>0</v>
      </c>
      <c r="V20" s="79">
        <v>0</v>
      </c>
      <c r="W20" s="79">
        <v>0</v>
      </c>
      <c r="X20" s="79">
        <v>0</v>
      </c>
      <c r="Y20" s="79">
        <v>0</v>
      </c>
      <c r="Z20" s="79">
        <v>0</v>
      </c>
      <c r="AA20" s="79">
        <v>0</v>
      </c>
      <c r="AB20" s="79">
        <v>0</v>
      </c>
      <c r="AC20" s="79">
        <v>0</v>
      </c>
      <c r="AD20" s="79">
        <v>0</v>
      </c>
      <c r="AE20" s="79">
        <v>0</v>
      </c>
      <c r="AF20" s="125">
        <v>0</v>
      </c>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row>
    <row r="21" spans="1:163" ht="12.75" customHeight="1">
      <c r="A21" s="129" t="s">
        <v>188</v>
      </c>
      <c r="B21" s="129" t="s">
        <v>272</v>
      </c>
      <c r="C21" s="129" t="s">
        <v>390</v>
      </c>
      <c r="D21" s="129" t="s">
        <v>363</v>
      </c>
      <c r="E21" s="129" t="s">
        <v>523</v>
      </c>
      <c r="F21" s="125">
        <v>387036</v>
      </c>
      <c r="G21" s="111">
        <v>387036</v>
      </c>
      <c r="H21" s="79">
        <v>0</v>
      </c>
      <c r="I21" s="79">
        <v>0</v>
      </c>
      <c r="J21" s="79">
        <v>0</v>
      </c>
      <c r="K21" s="79">
        <v>0</v>
      </c>
      <c r="L21" s="79">
        <v>0</v>
      </c>
      <c r="M21" s="79">
        <v>0</v>
      </c>
      <c r="N21" s="79">
        <v>0</v>
      </c>
      <c r="O21" s="79">
        <v>0</v>
      </c>
      <c r="P21" s="79">
        <v>0</v>
      </c>
      <c r="Q21" s="79">
        <v>0</v>
      </c>
      <c r="R21" s="79">
        <v>387036</v>
      </c>
      <c r="S21" s="79">
        <v>0</v>
      </c>
      <c r="T21" s="79">
        <v>0</v>
      </c>
      <c r="U21" s="79">
        <v>0</v>
      </c>
      <c r="V21" s="79">
        <v>0</v>
      </c>
      <c r="W21" s="79">
        <v>0</v>
      </c>
      <c r="X21" s="79">
        <v>0</v>
      </c>
      <c r="Y21" s="79">
        <v>0</v>
      </c>
      <c r="Z21" s="79">
        <v>0</v>
      </c>
      <c r="AA21" s="79">
        <v>0</v>
      </c>
      <c r="AB21" s="79">
        <v>0</v>
      </c>
      <c r="AC21" s="79">
        <v>0</v>
      </c>
      <c r="AD21" s="79">
        <v>0</v>
      </c>
      <c r="AE21" s="79">
        <v>0</v>
      </c>
      <c r="AF21" s="125">
        <v>0</v>
      </c>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row>
    <row r="22" spans="1:163" ht="12.75" customHeight="1">
      <c r="A22" s="129"/>
      <c r="B22" s="129"/>
      <c r="C22" s="129"/>
      <c r="D22" s="129" t="s">
        <v>448</v>
      </c>
      <c r="E22" s="129" t="s">
        <v>321</v>
      </c>
      <c r="F22" s="125">
        <v>1239733.8600000001</v>
      </c>
      <c r="G22" s="111">
        <v>1239193.8600000001</v>
      </c>
      <c r="H22" s="79">
        <v>410664</v>
      </c>
      <c r="I22" s="79">
        <v>72024</v>
      </c>
      <c r="J22" s="79">
        <v>5315</v>
      </c>
      <c r="K22" s="79">
        <v>0</v>
      </c>
      <c r="L22" s="79">
        <v>302715</v>
      </c>
      <c r="M22" s="79">
        <v>158143.6</v>
      </c>
      <c r="N22" s="79">
        <v>63257.440000000002</v>
      </c>
      <c r="O22" s="79">
        <v>47443.08</v>
      </c>
      <c r="P22" s="79">
        <v>0</v>
      </c>
      <c r="Q22" s="79">
        <v>6325.74</v>
      </c>
      <c r="R22" s="79">
        <v>172644</v>
      </c>
      <c r="S22" s="79">
        <v>0</v>
      </c>
      <c r="T22" s="79">
        <v>662</v>
      </c>
      <c r="U22" s="79">
        <v>540</v>
      </c>
      <c r="V22" s="79">
        <v>0</v>
      </c>
      <c r="W22" s="79">
        <v>0</v>
      </c>
      <c r="X22" s="79">
        <v>0</v>
      </c>
      <c r="Y22" s="79">
        <v>0</v>
      </c>
      <c r="Z22" s="79">
        <v>0</v>
      </c>
      <c r="AA22" s="79">
        <v>0</v>
      </c>
      <c r="AB22" s="79">
        <v>0</v>
      </c>
      <c r="AC22" s="79">
        <v>0</v>
      </c>
      <c r="AD22" s="79">
        <v>540</v>
      </c>
      <c r="AE22" s="79">
        <v>0</v>
      </c>
      <c r="AF22" s="125">
        <v>0</v>
      </c>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row>
    <row r="23" spans="1:163" ht="12.75" customHeight="1">
      <c r="A23" s="129" t="s">
        <v>506</v>
      </c>
      <c r="B23" s="129" t="s">
        <v>269</v>
      </c>
      <c r="C23" s="129" t="s">
        <v>33</v>
      </c>
      <c r="D23" s="129" t="s">
        <v>241</v>
      </c>
      <c r="E23" s="129" t="s">
        <v>468</v>
      </c>
      <c r="F23" s="125">
        <v>798245.74</v>
      </c>
      <c r="G23" s="111">
        <v>797705.74</v>
      </c>
      <c r="H23" s="79">
        <v>410664</v>
      </c>
      <c r="I23" s="79">
        <v>72024</v>
      </c>
      <c r="J23" s="79">
        <v>5315</v>
      </c>
      <c r="K23" s="79">
        <v>0</v>
      </c>
      <c r="L23" s="79">
        <v>302715</v>
      </c>
      <c r="M23" s="79">
        <v>0</v>
      </c>
      <c r="N23" s="79">
        <v>0</v>
      </c>
      <c r="O23" s="79">
        <v>0</v>
      </c>
      <c r="P23" s="79">
        <v>0</v>
      </c>
      <c r="Q23" s="79">
        <v>6325.74</v>
      </c>
      <c r="R23" s="79">
        <v>0</v>
      </c>
      <c r="S23" s="79">
        <v>0</v>
      </c>
      <c r="T23" s="79">
        <v>662</v>
      </c>
      <c r="U23" s="79">
        <v>540</v>
      </c>
      <c r="V23" s="79">
        <v>0</v>
      </c>
      <c r="W23" s="79">
        <v>0</v>
      </c>
      <c r="X23" s="79">
        <v>0</v>
      </c>
      <c r="Y23" s="79">
        <v>0</v>
      </c>
      <c r="Z23" s="79">
        <v>0</v>
      </c>
      <c r="AA23" s="79">
        <v>0</v>
      </c>
      <c r="AB23" s="79">
        <v>0</v>
      </c>
      <c r="AC23" s="79">
        <v>0</v>
      </c>
      <c r="AD23" s="79">
        <v>540</v>
      </c>
      <c r="AE23" s="79">
        <v>0</v>
      </c>
      <c r="AF23" s="125">
        <v>0</v>
      </c>
    </row>
    <row r="24" spans="1:163" ht="12.75" customHeight="1">
      <c r="A24" s="129" t="s">
        <v>115</v>
      </c>
      <c r="B24" s="129" t="s">
        <v>386</v>
      </c>
      <c r="C24" s="129" t="s">
        <v>386</v>
      </c>
      <c r="D24" s="129" t="s">
        <v>241</v>
      </c>
      <c r="E24" s="129" t="s">
        <v>114</v>
      </c>
      <c r="F24" s="125">
        <v>158143.6</v>
      </c>
      <c r="G24" s="111">
        <v>158143.6</v>
      </c>
      <c r="H24" s="79">
        <v>0</v>
      </c>
      <c r="I24" s="79">
        <v>0</v>
      </c>
      <c r="J24" s="79">
        <v>0</v>
      </c>
      <c r="K24" s="79">
        <v>0</v>
      </c>
      <c r="L24" s="79">
        <v>0</v>
      </c>
      <c r="M24" s="79">
        <v>158143.6</v>
      </c>
      <c r="N24" s="79">
        <v>0</v>
      </c>
      <c r="O24" s="79">
        <v>0</v>
      </c>
      <c r="P24" s="79">
        <v>0</v>
      </c>
      <c r="Q24" s="79">
        <v>0</v>
      </c>
      <c r="R24" s="79">
        <v>0</v>
      </c>
      <c r="S24" s="79">
        <v>0</v>
      </c>
      <c r="T24" s="79">
        <v>0</v>
      </c>
      <c r="U24" s="79">
        <v>0</v>
      </c>
      <c r="V24" s="79">
        <v>0</v>
      </c>
      <c r="W24" s="79">
        <v>0</v>
      </c>
      <c r="X24" s="79">
        <v>0</v>
      </c>
      <c r="Y24" s="79">
        <v>0</v>
      </c>
      <c r="Z24" s="79">
        <v>0</v>
      </c>
      <c r="AA24" s="79">
        <v>0</v>
      </c>
      <c r="AB24" s="79">
        <v>0</v>
      </c>
      <c r="AC24" s="79">
        <v>0</v>
      </c>
      <c r="AD24" s="79">
        <v>0</v>
      </c>
      <c r="AE24" s="79">
        <v>0</v>
      </c>
      <c r="AF24" s="125">
        <v>0</v>
      </c>
    </row>
    <row r="25" spans="1:163" ht="12.75" customHeight="1">
      <c r="A25" s="129" t="s">
        <v>115</v>
      </c>
      <c r="B25" s="129" t="s">
        <v>386</v>
      </c>
      <c r="C25" s="129" t="s">
        <v>269</v>
      </c>
      <c r="D25" s="129" t="s">
        <v>241</v>
      </c>
      <c r="E25" s="129" t="s">
        <v>179</v>
      </c>
      <c r="F25" s="125">
        <v>63257.440000000002</v>
      </c>
      <c r="G25" s="111">
        <v>63257.440000000002</v>
      </c>
      <c r="H25" s="79">
        <v>0</v>
      </c>
      <c r="I25" s="79">
        <v>0</v>
      </c>
      <c r="J25" s="79">
        <v>0</v>
      </c>
      <c r="K25" s="79">
        <v>0</v>
      </c>
      <c r="L25" s="79">
        <v>0</v>
      </c>
      <c r="M25" s="79">
        <v>0</v>
      </c>
      <c r="N25" s="79">
        <v>63257.440000000002</v>
      </c>
      <c r="O25" s="79">
        <v>0</v>
      </c>
      <c r="P25" s="79">
        <v>0</v>
      </c>
      <c r="Q25" s="79">
        <v>0</v>
      </c>
      <c r="R25" s="79">
        <v>0</v>
      </c>
      <c r="S25" s="79">
        <v>0</v>
      </c>
      <c r="T25" s="79">
        <v>0</v>
      </c>
      <c r="U25" s="79">
        <v>0</v>
      </c>
      <c r="V25" s="79">
        <v>0</v>
      </c>
      <c r="W25" s="79">
        <v>0</v>
      </c>
      <c r="X25" s="79">
        <v>0</v>
      </c>
      <c r="Y25" s="79">
        <v>0</v>
      </c>
      <c r="Z25" s="79">
        <v>0</v>
      </c>
      <c r="AA25" s="79">
        <v>0</v>
      </c>
      <c r="AB25" s="79">
        <v>0</v>
      </c>
      <c r="AC25" s="79">
        <v>0</v>
      </c>
      <c r="AD25" s="79">
        <v>0</v>
      </c>
      <c r="AE25" s="79">
        <v>0</v>
      </c>
      <c r="AF25" s="125">
        <v>0</v>
      </c>
    </row>
    <row r="26" spans="1:163" ht="12.75" customHeight="1">
      <c r="A26" s="129" t="s">
        <v>218</v>
      </c>
      <c r="B26" s="129" t="s">
        <v>307</v>
      </c>
      <c r="C26" s="129" t="s">
        <v>272</v>
      </c>
      <c r="D26" s="129" t="s">
        <v>241</v>
      </c>
      <c r="E26" s="129" t="s">
        <v>64</v>
      </c>
      <c r="F26" s="125">
        <v>47443.08</v>
      </c>
      <c r="G26" s="111">
        <v>47443.08</v>
      </c>
      <c r="H26" s="79">
        <v>0</v>
      </c>
      <c r="I26" s="79">
        <v>0</v>
      </c>
      <c r="J26" s="79">
        <v>0</v>
      </c>
      <c r="K26" s="79">
        <v>0</v>
      </c>
      <c r="L26" s="79">
        <v>0</v>
      </c>
      <c r="M26" s="79">
        <v>0</v>
      </c>
      <c r="N26" s="79">
        <v>0</v>
      </c>
      <c r="O26" s="79">
        <v>47443.08</v>
      </c>
      <c r="P26" s="79">
        <v>0</v>
      </c>
      <c r="Q26" s="79">
        <v>0</v>
      </c>
      <c r="R26" s="79">
        <v>0</v>
      </c>
      <c r="S26" s="79">
        <v>0</v>
      </c>
      <c r="T26" s="79">
        <v>0</v>
      </c>
      <c r="U26" s="79">
        <v>0</v>
      </c>
      <c r="V26" s="79">
        <v>0</v>
      </c>
      <c r="W26" s="79">
        <v>0</v>
      </c>
      <c r="X26" s="79">
        <v>0</v>
      </c>
      <c r="Y26" s="79">
        <v>0</v>
      </c>
      <c r="Z26" s="79">
        <v>0</v>
      </c>
      <c r="AA26" s="79">
        <v>0</v>
      </c>
      <c r="AB26" s="79">
        <v>0</v>
      </c>
      <c r="AC26" s="79">
        <v>0</v>
      </c>
      <c r="AD26" s="79">
        <v>0</v>
      </c>
      <c r="AE26" s="79">
        <v>0</v>
      </c>
      <c r="AF26" s="125">
        <v>0</v>
      </c>
    </row>
    <row r="27" spans="1:163" ht="12.75" customHeight="1">
      <c r="A27" s="129" t="s">
        <v>188</v>
      </c>
      <c r="B27" s="129" t="s">
        <v>272</v>
      </c>
      <c r="C27" s="129" t="s">
        <v>390</v>
      </c>
      <c r="D27" s="129" t="s">
        <v>241</v>
      </c>
      <c r="E27" s="129" t="s">
        <v>523</v>
      </c>
      <c r="F27" s="125">
        <v>172644</v>
      </c>
      <c r="G27" s="111">
        <v>172644</v>
      </c>
      <c r="H27" s="79">
        <v>0</v>
      </c>
      <c r="I27" s="79">
        <v>0</v>
      </c>
      <c r="J27" s="79">
        <v>0</v>
      </c>
      <c r="K27" s="79">
        <v>0</v>
      </c>
      <c r="L27" s="79">
        <v>0</v>
      </c>
      <c r="M27" s="79">
        <v>0</v>
      </c>
      <c r="N27" s="79">
        <v>0</v>
      </c>
      <c r="O27" s="79">
        <v>0</v>
      </c>
      <c r="P27" s="79">
        <v>0</v>
      </c>
      <c r="Q27" s="79">
        <v>0</v>
      </c>
      <c r="R27" s="79">
        <v>172644</v>
      </c>
      <c r="S27" s="79">
        <v>0</v>
      </c>
      <c r="T27" s="79">
        <v>0</v>
      </c>
      <c r="U27" s="79">
        <v>0</v>
      </c>
      <c r="V27" s="79">
        <v>0</v>
      </c>
      <c r="W27" s="79">
        <v>0</v>
      </c>
      <c r="X27" s="79">
        <v>0</v>
      </c>
      <c r="Y27" s="79">
        <v>0</v>
      </c>
      <c r="Z27" s="79">
        <v>0</v>
      </c>
      <c r="AA27" s="79">
        <v>0</v>
      </c>
      <c r="AB27" s="79">
        <v>0</v>
      </c>
      <c r="AC27" s="79">
        <v>0</v>
      </c>
      <c r="AD27" s="79">
        <v>0</v>
      </c>
      <c r="AE27" s="79">
        <v>0</v>
      </c>
      <c r="AF27" s="125">
        <v>0</v>
      </c>
    </row>
    <row r="28" spans="1:163" ht="12.75" customHeight="1">
      <c r="A28" s="129"/>
      <c r="B28" s="129"/>
      <c r="C28" s="129"/>
      <c r="D28" s="129" t="s">
        <v>328</v>
      </c>
      <c r="E28" s="129" t="s">
        <v>493</v>
      </c>
      <c r="F28" s="125">
        <v>1079617.47</v>
      </c>
      <c r="G28" s="111">
        <v>1079137.47</v>
      </c>
      <c r="H28" s="79">
        <v>342636</v>
      </c>
      <c r="I28" s="79">
        <v>20280</v>
      </c>
      <c r="J28" s="79">
        <v>0</v>
      </c>
      <c r="K28" s="79">
        <v>0</v>
      </c>
      <c r="L28" s="79">
        <v>323729</v>
      </c>
      <c r="M28" s="79">
        <v>137329</v>
      </c>
      <c r="N28" s="79">
        <v>54931.6</v>
      </c>
      <c r="O28" s="79">
        <v>41198.699999999997</v>
      </c>
      <c r="P28" s="79">
        <v>0</v>
      </c>
      <c r="Q28" s="79">
        <v>5493.17</v>
      </c>
      <c r="R28" s="79">
        <v>153540</v>
      </c>
      <c r="S28" s="79">
        <v>0</v>
      </c>
      <c r="T28" s="79">
        <v>0</v>
      </c>
      <c r="U28" s="79">
        <v>480</v>
      </c>
      <c r="V28" s="79">
        <v>0</v>
      </c>
      <c r="W28" s="79">
        <v>0</v>
      </c>
      <c r="X28" s="79">
        <v>0</v>
      </c>
      <c r="Y28" s="79">
        <v>0</v>
      </c>
      <c r="Z28" s="79">
        <v>0</v>
      </c>
      <c r="AA28" s="79">
        <v>0</v>
      </c>
      <c r="AB28" s="79">
        <v>0</v>
      </c>
      <c r="AC28" s="79">
        <v>0</v>
      </c>
      <c r="AD28" s="79">
        <v>480</v>
      </c>
      <c r="AE28" s="79">
        <v>0</v>
      </c>
      <c r="AF28" s="125">
        <v>0</v>
      </c>
    </row>
    <row r="29" spans="1:163" ht="12.75" customHeight="1">
      <c r="A29" s="129" t="s">
        <v>506</v>
      </c>
      <c r="B29" s="129" t="s">
        <v>269</v>
      </c>
      <c r="C29" s="129" t="s">
        <v>33</v>
      </c>
      <c r="D29" s="129" t="s">
        <v>100</v>
      </c>
      <c r="E29" s="129" t="s">
        <v>468</v>
      </c>
      <c r="F29" s="125">
        <v>692618.17</v>
      </c>
      <c r="G29" s="111">
        <v>692138.17</v>
      </c>
      <c r="H29" s="79">
        <v>342636</v>
      </c>
      <c r="I29" s="79">
        <v>20280</v>
      </c>
      <c r="J29" s="79">
        <v>0</v>
      </c>
      <c r="K29" s="79">
        <v>0</v>
      </c>
      <c r="L29" s="79">
        <v>323729</v>
      </c>
      <c r="M29" s="79">
        <v>0</v>
      </c>
      <c r="N29" s="79">
        <v>0</v>
      </c>
      <c r="O29" s="79">
        <v>0</v>
      </c>
      <c r="P29" s="79">
        <v>0</v>
      </c>
      <c r="Q29" s="79">
        <v>5493.17</v>
      </c>
      <c r="R29" s="79">
        <v>0</v>
      </c>
      <c r="S29" s="79">
        <v>0</v>
      </c>
      <c r="T29" s="79">
        <v>0</v>
      </c>
      <c r="U29" s="79">
        <v>480</v>
      </c>
      <c r="V29" s="79">
        <v>0</v>
      </c>
      <c r="W29" s="79">
        <v>0</v>
      </c>
      <c r="X29" s="79">
        <v>0</v>
      </c>
      <c r="Y29" s="79">
        <v>0</v>
      </c>
      <c r="Z29" s="79">
        <v>0</v>
      </c>
      <c r="AA29" s="79">
        <v>0</v>
      </c>
      <c r="AB29" s="79">
        <v>0</v>
      </c>
      <c r="AC29" s="79">
        <v>0</v>
      </c>
      <c r="AD29" s="79">
        <v>480</v>
      </c>
      <c r="AE29" s="79">
        <v>0</v>
      </c>
      <c r="AF29" s="125">
        <v>0</v>
      </c>
    </row>
    <row r="30" spans="1:163" ht="12.75" customHeight="1">
      <c r="A30" s="129" t="s">
        <v>115</v>
      </c>
      <c r="B30" s="129" t="s">
        <v>386</v>
      </c>
      <c r="C30" s="129" t="s">
        <v>386</v>
      </c>
      <c r="D30" s="129" t="s">
        <v>100</v>
      </c>
      <c r="E30" s="129" t="s">
        <v>114</v>
      </c>
      <c r="F30" s="125">
        <v>137329</v>
      </c>
      <c r="G30" s="111">
        <v>137329</v>
      </c>
      <c r="H30" s="79">
        <v>0</v>
      </c>
      <c r="I30" s="79">
        <v>0</v>
      </c>
      <c r="J30" s="79">
        <v>0</v>
      </c>
      <c r="K30" s="79">
        <v>0</v>
      </c>
      <c r="L30" s="79">
        <v>0</v>
      </c>
      <c r="M30" s="79">
        <v>137329</v>
      </c>
      <c r="N30" s="79">
        <v>0</v>
      </c>
      <c r="O30" s="79">
        <v>0</v>
      </c>
      <c r="P30" s="79">
        <v>0</v>
      </c>
      <c r="Q30" s="79">
        <v>0</v>
      </c>
      <c r="R30" s="79">
        <v>0</v>
      </c>
      <c r="S30" s="79">
        <v>0</v>
      </c>
      <c r="T30" s="79">
        <v>0</v>
      </c>
      <c r="U30" s="79">
        <v>0</v>
      </c>
      <c r="V30" s="79">
        <v>0</v>
      </c>
      <c r="W30" s="79">
        <v>0</v>
      </c>
      <c r="X30" s="79">
        <v>0</v>
      </c>
      <c r="Y30" s="79">
        <v>0</v>
      </c>
      <c r="Z30" s="79">
        <v>0</v>
      </c>
      <c r="AA30" s="79">
        <v>0</v>
      </c>
      <c r="AB30" s="79">
        <v>0</v>
      </c>
      <c r="AC30" s="79">
        <v>0</v>
      </c>
      <c r="AD30" s="79">
        <v>0</v>
      </c>
      <c r="AE30" s="79">
        <v>0</v>
      </c>
      <c r="AF30" s="125">
        <v>0</v>
      </c>
    </row>
    <row r="31" spans="1:163" ht="12.75" customHeight="1">
      <c r="A31" s="129" t="s">
        <v>115</v>
      </c>
      <c r="B31" s="129" t="s">
        <v>386</v>
      </c>
      <c r="C31" s="129" t="s">
        <v>269</v>
      </c>
      <c r="D31" s="129" t="s">
        <v>100</v>
      </c>
      <c r="E31" s="129" t="s">
        <v>179</v>
      </c>
      <c r="F31" s="125">
        <v>54931.6</v>
      </c>
      <c r="G31" s="111">
        <v>54931.6</v>
      </c>
      <c r="H31" s="79">
        <v>0</v>
      </c>
      <c r="I31" s="79">
        <v>0</v>
      </c>
      <c r="J31" s="79">
        <v>0</v>
      </c>
      <c r="K31" s="79">
        <v>0</v>
      </c>
      <c r="L31" s="79">
        <v>0</v>
      </c>
      <c r="M31" s="79">
        <v>0</v>
      </c>
      <c r="N31" s="79">
        <v>54931.6</v>
      </c>
      <c r="O31" s="79">
        <v>0</v>
      </c>
      <c r="P31" s="79">
        <v>0</v>
      </c>
      <c r="Q31" s="79">
        <v>0</v>
      </c>
      <c r="R31" s="79">
        <v>0</v>
      </c>
      <c r="S31" s="79">
        <v>0</v>
      </c>
      <c r="T31" s="79">
        <v>0</v>
      </c>
      <c r="U31" s="79">
        <v>0</v>
      </c>
      <c r="V31" s="79">
        <v>0</v>
      </c>
      <c r="W31" s="79">
        <v>0</v>
      </c>
      <c r="X31" s="79">
        <v>0</v>
      </c>
      <c r="Y31" s="79">
        <v>0</v>
      </c>
      <c r="Z31" s="79">
        <v>0</v>
      </c>
      <c r="AA31" s="79">
        <v>0</v>
      </c>
      <c r="AB31" s="79">
        <v>0</v>
      </c>
      <c r="AC31" s="79">
        <v>0</v>
      </c>
      <c r="AD31" s="79">
        <v>0</v>
      </c>
      <c r="AE31" s="79">
        <v>0</v>
      </c>
      <c r="AF31" s="125">
        <v>0</v>
      </c>
    </row>
    <row r="32" spans="1:163" ht="12.75" customHeight="1">
      <c r="A32" s="129" t="s">
        <v>218</v>
      </c>
      <c r="B32" s="129" t="s">
        <v>307</v>
      </c>
      <c r="C32" s="129" t="s">
        <v>272</v>
      </c>
      <c r="D32" s="129" t="s">
        <v>100</v>
      </c>
      <c r="E32" s="129" t="s">
        <v>64</v>
      </c>
      <c r="F32" s="125">
        <v>41198.699999999997</v>
      </c>
      <c r="G32" s="111">
        <v>41198.699999999997</v>
      </c>
      <c r="H32" s="79">
        <v>0</v>
      </c>
      <c r="I32" s="79">
        <v>0</v>
      </c>
      <c r="J32" s="79">
        <v>0</v>
      </c>
      <c r="K32" s="79">
        <v>0</v>
      </c>
      <c r="L32" s="79">
        <v>0</v>
      </c>
      <c r="M32" s="79">
        <v>0</v>
      </c>
      <c r="N32" s="79">
        <v>0</v>
      </c>
      <c r="O32" s="79">
        <v>41198.699999999997</v>
      </c>
      <c r="P32" s="79">
        <v>0</v>
      </c>
      <c r="Q32" s="79">
        <v>0</v>
      </c>
      <c r="R32" s="79">
        <v>0</v>
      </c>
      <c r="S32" s="79">
        <v>0</v>
      </c>
      <c r="T32" s="79">
        <v>0</v>
      </c>
      <c r="U32" s="79">
        <v>0</v>
      </c>
      <c r="V32" s="79">
        <v>0</v>
      </c>
      <c r="W32" s="79">
        <v>0</v>
      </c>
      <c r="X32" s="79">
        <v>0</v>
      </c>
      <c r="Y32" s="79">
        <v>0</v>
      </c>
      <c r="Z32" s="79">
        <v>0</v>
      </c>
      <c r="AA32" s="79">
        <v>0</v>
      </c>
      <c r="AB32" s="79">
        <v>0</v>
      </c>
      <c r="AC32" s="79">
        <v>0</v>
      </c>
      <c r="AD32" s="79">
        <v>0</v>
      </c>
      <c r="AE32" s="79">
        <v>0</v>
      </c>
      <c r="AF32" s="125">
        <v>0</v>
      </c>
    </row>
    <row r="33" spans="1:32" ht="12.75" customHeight="1">
      <c r="A33" s="129" t="s">
        <v>188</v>
      </c>
      <c r="B33" s="129" t="s">
        <v>272</v>
      </c>
      <c r="C33" s="129" t="s">
        <v>390</v>
      </c>
      <c r="D33" s="129" t="s">
        <v>100</v>
      </c>
      <c r="E33" s="129" t="s">
        <v>523</v>
      </c>
      <c r="F33" s="125">
        <v>153540</v>
      </c>
      <c r="G33" s="111">
        <v>153540</v>
      </c>
      <c r="H33" s="79">
        <v>0</v>
      </c>
      <c r="I33" s="79">
        <v>0</v>
      </c>
      <c r="J33" s="79">
        <v>0</v>
      </c>
      <c r="K33" s="79">
        <v>0</v>
      </c>
      <c r="L33" s="79">
        <v>0</v>
      </c>
      <c r="M33" s="79">
        <v>0</v>
      </c>
      <c r="N33" s="79">
        <v>0</v>
      </c>
      <c r="O33" s="79">
        <v>0</v>
      </c>
      <c r="P33" s="79">
        <v>0</v>
      </c>
      <c r="Q33" s="79">
        <v>0</v>
      </c>
      <c r="R33" s="79">
        <v>153540</v>
      </c>
      <c r="S33" s="79">
        <v>0</v>
      </c>
      <c r="T33" s="79">
        <v>0</v>
      </c>
      <c r="U33" s="79">
        <v>0</v>
      </c>
      <c r="V33" s="79">
        <v>0</v>
      </c>
      <c r="W33" s="79">
        <v>0</v>
      </c>
      <c r="X33" s="79">
        <v>0</v>
      </c>
      <c r="Y33" s="79">
        <v>0</v>
      </c>
      <c r="Z33" s="79">
        <v>0</v>
      </c>
      <c r="AA33" s="79">
        <v>0</v>
      </c>
      <c r="AB33" s="79">
        <v>0</v>
      </c>
      <c r="AC33" s="79">
        <v>0</v>
      </c>
      <c r="AD33" s="79">
        <v>0</v>
      </c>
      <c r="AE33" s="79">
        <v>0</v>
      </c>
      <c r="AF33" s="125">
        <v>0</v>
      </c>
    </row>
  </sheetData>
  <mergeCells count="32">
    <mergeCell ref="A5:C5"/>
    <mergeCell ref="D5:D6"/>
    <mergeCell ref="E5:E6"/>
    <mergeCell ref="A4:E4"/>
    <mergeCell ref="F4:F6"/>
    <mergeCell ref="Q5:Q6"/>
    <mergeCell ref="K5:K6"/>
    <mergeCell ref="L5:L6"/>
    <mergeCell ref="M5:M6"/>
    <mergeCell ref="N5:N6"/>
    <mergeCell ref="I5:I6"/>
    <mergeCell ref="J5:J6"/>
    <mergeCell ref="O5:O6"/>
    <mergeCell ref="P5:P6"/>
    <mergeCell ref="G5:G6"/>
    <mergeCell ref="H5:H6"/>
    <mergeCell ref="AD5:AD6"/>
    <mergeCell ref="AE5:AE6"/>
    <mergeCell ref="AF5:AF6"/>
    <mergeCell ref="A2:AF2"/>
    <mergeCell ref="Z5:Z6"/>
    <mergeCell ref="AA5:AA6"/>
    <mergeCell ref="AB5:AB6"/>
    <mergeCell ref="AC5:AC6"/>
    <mergeCell ref="V5:V6"/>
    <mergeCell ref="W5:W6"/>
    <mergeCell ref="X5:X6"/>
    <mergeCell ref="Y5:Y6"/>
    <mergeCell ref="R5:R6"/>
    <mergeCell ref="S5:S6"/>
    <mergeCell ref="T5:T6"/>
    <mergeCell ref="U5:U6"/>
  </mergeCells>
  <phoneticPr fontId="0" type="noConversion"/>
  <printOptions horizontalCentered="1"/>
  <pageMargins left="0.90551179225050549" right="0.74803148667643382" top="0.66929135735579359" bottom="0.66929135735579359" header="0.39370078740157477" footer="0.31496063461453894"/>
  <pageSetup paperSize="9" fitToHeight="100" orientation="landscape" horizontalDpi="0"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19</vt:i4>
      </vt:variant>
    </vt:vector>
  </HeadingPairs>
  <TitlesOfParts>
    <vt:vector size="19" baseType="lpstr">
      <vt:lpstr>封面</vt:lpstr>
      <vt:lpstr>1</vt:lpstr>
      <vt:lpstr>1-1</vt:lpstr>
      <vt:lpstr>1-2</vt:lpstr>
      <vt:lpstr>2</vt:lpstr>
      <vt:lpstr>2-1</vt:lpstr>
      <vt:lpstr>3</vt:lpstr>
      <vt:lpstr>4</vt:lpstr>
      <vt:lpstr>4-1(1)</vt:lpstr>
      <vt:lpstr>4-1(2)</vt:lpstr>
      <vt:lpstr>4-1(3)</vt:lpstr>
      <vt:lpstr>4-1(4)</vt:lpstr>
      <vt:lpstr>4-2</vt:lpstr>
      <vt:lpstr>5</vt:lpstr>
      <vt:lpstr>6</vt:lpstr>
      <vt:lpstr>7</vt:lpstr>
      <vt:lpstr>8</vt:lpstr>
      <vt:lpstr>9</vt:lpstr>
      <vt:lpstr>10</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2019-02-15T03:29:24Z</dcterms:created>
  <dcterms:modified xsi:type="dcterms:W3CDTF">2019-02-15T03:30:29Z</dcterms:modified>
</cp:coreProperties>
</file>